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L15" i="39"/>
  <c r="K13"/>
  <c r="K15"/>
  <c r="K14"/>
  <c r="L13" l="1"/>
  <c r="K18"/>
  <c r="K16"/>
  <c r="K17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<sst xmlns="http://schemas.openxmlformats.org/spreadsheetml/2006/main" count="3307" uniqueCount="691">
  <si>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</si>
  <si>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</si>
  <si>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</si>
  <si>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</si>
  <si>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</si>
  <si>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</si>
  <si>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</si>
  <si>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</si>
  <si>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</si>
  <si>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</si>
  <si>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</si>
  <si>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</si>
  <si>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</si>
  <si>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</si>
  <si>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</si>
  <si>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</si>
  <si>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</si>
  <si>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</si>
  <si>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</si>
  <si>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</si>
  <si>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</si>
  <si>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</si>
  <si>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</si>
  <si>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</si>
  <si>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</si>
  <si>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</si>
  <si>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</si>
  <si>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</si>
  <si>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</si>
  <si>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</si>
  <si>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</si>
  <si>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</si>
  <si>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</si>
  <si>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</si>
  <si>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</si>
  <si>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</si>
  <si>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</si>
  <si>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</si>
  <si>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</si>
  <si>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</si>
  <si>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</si>
  <si>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</si>
  <si>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</si>
  <si>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</si>
  <si>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</si>
  <si>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</si>
  <si>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</si>
  <si>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</si>
  <si>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</si>
  <si>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</si>
  <si>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</si>
  <si>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</si>
  <si>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</si>
  <si>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</si>
  <si>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</si>
  <si>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</si>
  <si>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</si>
  <si>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</si>
  <si>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</si>
  <si>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</si>
  <si>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</si>
  <si>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</si>
  <si>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</si>
  <si>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</si>
  <si>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</si>
  <si>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</si>
  <si>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</si>
  <si>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</si>
  <si>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</si>
  <si>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</si>
  <si>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</si>
  <si>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</si>
  <si>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</si>
  <si>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</si>
  <si>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</si>
  <si>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</si>
  <si>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</si>
  <si>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</si>
  <si>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</si>
  <si>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</si>
  <si>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</si>
  <si>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</si>
  <si>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</si>
  <si>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</si>
  <si>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</si>
  <si>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</si>
  <si>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</si>
  <si>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</si>
  <si>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</si>
  <si>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</si>
  <si>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</si>
  <si>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</si>
  <si>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</si>
  <si>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</si>
  <si>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</si>
  <si>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</si>
  <si>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</si>
  <si>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</si>
  <si>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</si>
  <si>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</si>
  <si>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</si>
  <si>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</si>
  <si>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</si>
  <si>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</si>
  <si>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</si>
  <si>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</si>
  <si>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</si>
  <si>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</si>
  <si>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</si>
  <si>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</si>
  <si>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</si>
  <si>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</si>
  <si>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</si>
  <si>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</si>
  <si>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</si>
  <si>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</si>
  <si>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</si>
  <si>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</si>
  <si>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</si>
  <si>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</si>
  <si>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</si>
  <si>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</si>
  <si>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</si>
  <si>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</si>
  <si>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</si>
  <si>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</si>
  <si>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</si>
  <si>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</si>
  <si>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</si>
  <si>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</si>
  <si>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</si>
  <si>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</si>
  <si>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</si>
  <si>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</si>
  <si>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</si>
  <si>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</si>
  <si>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</si>
  <si>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</si>
  <si>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</si>
  <si>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</si>
  <si>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</si>
  <si>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</si>
  <si>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</si>
  <si>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</si>
  <si>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</si>
  <si>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</si>
  <si>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</si>
  <si>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</si>
  <si>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</si>
  <si>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</si>
  <si>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</si>
  <si>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</si>
  <si>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</si>
  <si>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</si>
  <si>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</si>
  <si>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</si>
  <si>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</si>
  <si>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</si>
  <si>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</si>
  <si>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</si>
  <si>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</si>
  <si>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</si>
  <si>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</si>
  <si>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</si>
  <si>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</si>
  <si>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</si>
  <si>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</si>
  <si>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</si>
  <si>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</si>
  <si>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</si>
  <si>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</si>
  <si>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</si>
  <si>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</si>
  <si>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</si>
  <si>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</si>
  <si>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</si>
  <si>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</si>
  <si>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</si>
  <si>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</si>
  <si>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</si>
  <si>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</si>
  <si>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</si>
  <si>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</si>
  <si>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</si>
  <si>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</si>
  <si>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</si>
  <si>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</si>
  <si>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</si>
  <si>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</si>
  <si>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</si>
  <si>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</si>
  <si>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</si>
  <si>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</si>
  <si>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</si>
  <si>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</si>
  <si>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</si>
  <si>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</si>
  <si>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</si>
  <si>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</si>
  <si>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</si>
  <si>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</si>
  <si>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</si>
  <si>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</si>
  <si>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</si>
  <si>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</si>
  <si>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</si>
  <si>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</si>
  <si>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</si>
  <si>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</si>
  <si>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</si>
  <si>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</si>
  <si>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</si>
  <si>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</si>
  <si>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</si>
  <si>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</si>
  <si>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</si>
  <si>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</si>
  <si>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</si>
  <si>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</si>
  <si>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</si>
  <si>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</si>
  <si>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</si>
  <si>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</si>
  <si>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</si>
  <si>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</si>
  <si>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</si>
  <si>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</si>
  <si>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</si>
  <si>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</si>
  <si>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</si>
  <si>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</si>
  <si>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</si>
  <si>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</si>
  <si>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</si>
  <si>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</si>
  <si>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</si>
  <si>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</si>
  <si>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</si>
  <si>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</si>
  <si>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</si>
  <si>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</si>
  <si>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</si>
  <si>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</si>
  <si>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</si>
  <si>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</si>
  <si>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</si>
  <si>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</si>
  <si>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</si>
  <si>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</si>
  <si>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</si>
  <si>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</si>
  <si>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</si>
  <si>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</si>
  <si>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</si>
  <si>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</si>
  <si>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</si>
  <si>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</si>
  <si>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</si>
  <si>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</si>
  <si>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</si>
  <si>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</si>
  <si>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</si>
  <si>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</si>
  <si>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</si>
  <si>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</si>
  <si>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</si>
  <si>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</si>
  <si>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</si>
  <si>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</si>
  <si>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</si>
  <si>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</si>
  <si>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</si>
  <si>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</si>
  <si>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</si>
  <si>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</si>
  <si>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</si>
  <si>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</si>
  <si>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</si>
  <si>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</si>
  <si>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</si>
  <si>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</si>
  <si>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</si>
  <si>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</si>
  <si>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</si>
  <si>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</si>
  <si>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</si>
  <si>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</si>
  <si>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</si>
  <si>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</si>
  <si>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</si>
  <si>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</si>
  <si>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</si>
  <si>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</si>
  <si>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</si>
  <si>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</si>
  <si>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</si>
  <si>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</si>
  <si>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</si>
  <si>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</si>
  <si>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</si>
  <si>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</si>
  <si>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</si>
  <si>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</si>
  <si>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</si>
  <si>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</si>
  <si>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</si>
  <si>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</si>
  <si>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</si>
  <si>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</si>
  <si>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</si>
  <si>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</si>
  <si>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</si>
  <si>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</si>
  <si>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</si>
  <si>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</si>
  <si>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</si>
  <si>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</si>
  <si>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</si>
  <si>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</si>
  <si>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</si>
  <si>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</si>
  <si>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</si>
  <si>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</si>
  <si>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</si>
  <si>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</si>
  <si>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</si>
  <si>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</si>
  <si>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</si>
  <si>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</si>
  <si>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</si>
  <si>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</si>
  <si>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</si>
  <si>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</si>
  <si>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</si>
  <si>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</si>
  <si>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</si>
  <si>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</si>
  <si>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</si>
  <si>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</si>
  <si>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</si>
  <si>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</si>
  <si>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</si>
  <si>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</si>
  <si>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</si>
  <si>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</si>
  <si>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</si>
  <si>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</si>
  <si>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</si>
  <si>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</si>
  <si>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</si>
  <si>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</si>
  <si>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</si>
  <si>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</si>
  <si>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</si>
  <si>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</si>
  <si>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</si>
  <si>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</si>
  <si>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</si>
  <si>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</si>
  <si>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</si>
  <si>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</si>
  <si>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</si>
  <si>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</si>
  <si>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</si>
  <si>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</si>
  <si>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</si>
  <si>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</si>
  <si>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</si>
  <si>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</si>
  <si>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</si>
  <si>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</si>
  <si>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</si>
  <si>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</si>
  <si>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</si>
  <si>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</si>
  <si>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</si>
  <si>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</si>
  <si>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</si>
  <si>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</si>
  <si>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</si>
  <si>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</si>
  <si>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</si>
  <si>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</si>
  <si>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</si>
  <si>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</si>
  <si>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</si>
  <si>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</si>
  <si>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</si>
  <si>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</si>
  <si>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</si>
  <si>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</si>
  <si>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</si>
  <si>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</si>
  <si>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</si>
  <si>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</si>
  <si>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</si>
  <si>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</si>
  <si>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</si>
  <si>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</si>
  <si>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</si>
  <si>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</si>
  <si>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</si>
  <si>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</si>
  <si>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</si>
  <si>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</si>
  <si>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</si>
  <si>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</si>
  <si>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</si>
  <si>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</si>
  <si>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</si>
  <si>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</si>
  <si>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</si>
  <si>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</si>
  <si>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</si>
  <si>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</si>
  <si>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</si>
  <si>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</si>
  <si>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</si>
  <si>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</si>
  <si>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</si>
  <si>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</si>
  <si>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</si>
  <si>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</si>
  <si>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</si>
  <si>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</si>
  <si>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</si>
  <si>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</si>
  <si>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</si>
  <si>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</si>
  <si>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</si>
  <si>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</si>
  <si>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</si>
  <si>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</si>
  <si>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</si>
  <si>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</si>
  <si>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</si>
  <si>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</si>
  <si>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</si>
  <si>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</si>
  <si>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</si>
  <si>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</si>
  <si>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</si>
  <si>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</si>
  <si>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</si>
  <si>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</si>
  <si>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</si>
  <si>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</si>
  <si>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</si>
  <si>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</si>
  <si>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</si>
  <si>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</si>
  <si>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</si>
  <si>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</si>
  <si>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</si>
  <si>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</si>
  <si>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</si>
  <si>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</si>
  <si>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</si>
  <si>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</si>
  <si>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</si>
  <si>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</si>
  <si>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</si>
  <si>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</si>
  <si>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</si>
  <si>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</si>
  <si>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</si>
  <si>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</si>
  <si>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</si>
  <si>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</si>
  <si>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</si>
  <si>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</si>
  <si>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</si>
  <si>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</si>
  <si>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</si>
  <si>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</si>
  <si>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</si>
  <si>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</si>
  <si>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</si>
  <si>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</si>
  <si>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</si>
  <si>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</si>
  <si>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</si>
  <si>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</si>
  <si>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</si>
  <si>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</si>
  <si>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</si>
  <si>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</si>
  <si>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</si>
  <si>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</si>
  <si>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</si>
  <si>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</si>
  <si>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</si>
  <si>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</si>
  <si>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</si>
  <si>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</si>
  <si>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</si>
  <si>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</si>
  <si>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</si>
  <si>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</si>
  <si>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</si>
  <si>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</si>
  <si>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</si>
  <si>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</si>
  <si>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</si>
  <si>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</si>
  <si>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</si>
  <si>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</si>
  <si>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</si>
  <si>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</si>
  <si>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</si>
  <si>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</si>
  <si>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</si>
  <si>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</si>
  <si>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</si>
  <si>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</si>
  <si>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</si>
  <si>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</si>
  <si>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</si>
  <si>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</si>
  <si>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</si>
  <si>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</si>
  <si>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</si>
  <si>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</si>
  <si>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</si>
  <si>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</si>
  <si>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</si>
  <si>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</si>
  <si>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</si>
  <si>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</si>
  <si>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</si>
  <si>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</si>
  <si>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</si>
  <si>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</si>
  <si>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</si>
  <si>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</si>
  <si>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</si>
  <si>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</si>
  <si>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</si>
  <si>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</si>
  <si>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</si>
  <si>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</si>
  <si>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</si>
  <si>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</si>
  <si>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</si>
  <si>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</si>
  <si>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</si>
  <si>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</si>
  <si>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</si>
  <si>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</si>
  <si>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</si>
  <si>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</si>
  <si>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</si>
  <si>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</si>
  <si>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</si>
  <si>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</si>
  <si>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</si>
  <si>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</si>
  <si>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</si>
  <si>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</si>
  <si>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</si>
  <si>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</si>
  <si>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</si>
  <si>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</si>
  <si>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</si>
  <si>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</si>
  <si>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</si>
  <si>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</si>
  <si>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</si>
  <si>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</si>
  <si>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</si>
  <si>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</si>
  <si>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</si>
  <si>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</si>
  <si>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</si>
  <si>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</si>
  <si>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</si>
  <si>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</si>
  <si>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</si>
  <si>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</si>
  <si>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</si>
  <si>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</si>
  <si>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</si>
  <si>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</si>
  <si>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</si>
  <si>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</si>
  <si>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</si>
  <si>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</si>
  <si>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</si>
  <si>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</si>
  <si>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</si>
  <si>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</si>
  <si>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</si>
  <si>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</si>
  <si>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</si>
  <si>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</si>
  <si>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</si>
  <si>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</si>
  <si>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</si>
  <si>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</si>
  <si>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</si>
  <si>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</si>
  <si>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</si>
  <si>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</si>
  <si>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</si>
  <si>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</si>
  <si>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</si>
  <si>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</si>
  <si>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</si>
  <si>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</si>
  <si>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</si>
  <si>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</si>
  <si>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</si>
  <si>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</si>
  <si>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</si>
  <si>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</si>
  <si>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</si>
  <si>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</si>
  <si>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</si>
  <si>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</si>
  <si>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</si>
  <si>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</si>
  <si>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</si>
  <si>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</si>
  <si>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</si>
  <si>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</si>
  <si>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</si>
  <si>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</si>
  <si>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</si>
  <si>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</si>
  <si>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</si>
  <si>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</si>
  <si>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</si>
  <si>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</si>
  <si>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</si>
  <si>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</si>
  <si>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</si>
  <si>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</si>
  <si>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</si>
  <si>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</si>
  <si>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</si>
  <si>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</si>
  <si>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</si>
  <si>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</si>
  <si>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</si>
  <si>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</si>
  <si>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</si>
  <si>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</si>
  <si>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</si>
  <si>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</si>
  <si>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</si>
  <si>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</si>
  <si>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</si>
  <si>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</si>
  <si>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</si>
  <si>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</si>
  <si>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</si>
  <si>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</si>
  <si>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</si>
  <si>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</si>
  <si>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</si>
  <si>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</si>
  <si>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</si>
  <si>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</si>
  <si>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</si>
  <si>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</si>
  <si>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</si>
  <si>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</si>
  <si>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</si>
  <si>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</si>
  <si>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</si>
  <si>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МБУК "Централизованная библиотечная система Назаровского района"</t>
  </si>
  <si>
    <t>910100О.99.0ББ71АА00000  (услуга)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</si>
  <si>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</si>
  <si>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</si>
  <si>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</si>
  <si>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динамика объема библиотечного фонда муниципальной библиотеки</t>
  </si>
  <si>
    <t>количество документов</t>
  </si>
  <si>
    <t>Библиографическая обработка документов и создание каталогов</t>
  </si>
  <si>
    <t>динамика обработки документов по сравнению с прошлым годом</t>
  </si>
  <si>
    <t>"+"</t>
  </si>
  <si>
    <t>счет-фактуры и акты приёма литературы</t>
  </si>
  <si>
    <t>количество записей в электронном каталоге</t>
  </si>
  <si>
    <t>единица</t>
  </si>
  <si>
    <t>ежемесячные отчеты по библиотекам-филиалам</t>
  </si>
  <si>
    <t>ИНН учреждения, оказывающего услугу (выплняющего работу)</t>
  </si>
  <si>
    <t>Динамика   посещений  пользователей библиотеки (реальных и удаленных)по сравнении с предыдущим годом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</si>
  <si>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</si>
  <si>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</si>
  <si>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900000.Р.27.1.Р0320001000 (работа)</t>
  </si>
  <si>
    <t>900000.Р.27.1Р0330001000 (работа)</t>
  </si>
  <si>
    <t>на 01.04.2025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</si>
</sst>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25</v>
      </c>
      <c r="G10" s="89"/>
      <c r="H10" s="89"/>
      <c r="I10" s="89"/>
      <c r="J10" s="89"/>
      <c r="K10" s="18" t="s">
        <v>18</v>
      </c>
      <c r="L10" s="18" t="s">
        <v>19</v>
      </c>
      <c r="M10" s="89" t="s">
        <v>20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29</v>
      </c>
      <c r="N11" s="18" t="s">
        <v>30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95"/>
      <c r="M12" s="18"/>
      <c r="N12" s="18" t="s">
        <v>35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95"/>
      <c r="M13" s="18"/>
      <c r="N13" s="18" t="s">
        <v>35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95"/>
      <c r="M14" s="18"/>
      <c r="N14" s="18" t="s">
        <v>35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95"/>
      <c r="M15" s="18"/>
      <c r="N15" s="18" t="s">
        <v>35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96"/>
      <c r="M16" s="18" t="s">
        <v>50</v>
      </c>
      <c r="N16" s="18" t="s">
        <v>30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51</v>
      </c>
      <c r="G17" s="89"/>
      <c r="H17" s="89"/>
      <c r="I17" s="89"/>
      <c r="J17" s="89"/>
      <c r="K17" s="19" t="s">
        <v>21</v>
      </c>
      <c r="L17" s="19" t="s">
        <v>22</v>
      </c>
      <c r="M17" s="89" t="s">
        <v>20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35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59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59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35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35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25</v>
      </c>
      <c r="G27" s="89"/>
      <c r="H27" s="89"/>
      <c r="I27" s="89"/>
      <c r="J27" s="89"/>
      <c r="K27" s="18" t="s">
        <v>18</v>
      </c>
      <c r="L27" s="18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29</v>
      </c>
      <c r="N28" s="18" t="s">
        <v>30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92"/>
      <c r="M29" s="19" t="s">
        <v>72</v>
      </c>
      <c r="N29" s="18" t="s">
        <v>35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92"/>
      <c r="M30" s="19"/>
      <c r="N30" s="18" t="s">
        <v>35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92"/>
      <c r="M31" s="19"/>
      <c r="N31" s="18" t="s">
        <v>35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92"/>
      <c r="M32" s="18" t="s">
        <v>77</v>
      </c>
      <c r="N32" s="18" t="s">
        <v>35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93"/>
      <c r="M33" s="18" t="s">
        <v>50</v>
      </c>
      <c r="N33" s="18" t="s">
        <v>30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51</v>
      </c>
      <c r="G34" s="89"/>
      <c r="H34" s="89"/>
      <c r="I34" s="89"/>
      <c r="J34" s="89"/>
      <c r="K34" s="19" t="s">
        <v>21</v>
      </c>
      <c r="L34" s="19" t="s">
        <v>22</v>
      </c>
      <c r="M34" s="90" t="s">
        <v>20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35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79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79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35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77</v>
      </c>
      <c r="N40" s="18" t="s">
        <v>35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25</v>
      </c>
      <c r="G44" s="89"/>
      <c r="H44" s="89"/>
      <c r="I44" s="89"/>
      <c r="J44" s="89"/>
      <c r="K44" s="18" t="s">
        <v>18</v>
      </c>
      <c r="L44" s="18" t="s">
        <v>19</v>
      </c>
      <c r="M44" s="89" t="s">
        <v>20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30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92"/>
      <c r="M46" s="19"/>
      <c r="N46" s="18" t="s">
        <v>35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92"/>
      <c r="M47" s="19"/>
      <c r="N47" s="18" t="s">
        <v>35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92"/>
      <c r="M48" s="19"/>
      <c r="N48" s="18" t="s">
        <v>35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92"/>
      <c r="M49" s="19"/>
      <c r="N49" s="18" t="s">
        <v>35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93"/>
      <c r="M50" s="19"/>
      <c r="N50" s="18" t="s">
        <v>30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51</v>
      </c>
      <c r="G51" s="89"/>
      <c r="H51" s="89"/>
      <c r="I51" s="89"/>
      <c r="J51" s="89"/>
      <c r="K51" s="19" t="s">
        <v>21</v>
      </c>
      <c r="L51" s="19" t="s">
        <v>22</v>
      </c>
      <c r="M51" s="90" t="s">
        <v>20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35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79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79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35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35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25</v>
      </c>
      <c r="G61" s="89"/>
      <c r="H61" s="89"/>
      <c r="I61" s="89"/>
      <c r="J61" s="89"/>
      <c r="K61" s="18" t="s">
        <v>18</v>
      </c>
      <c r="L61" s="18" t="s">
        <v>19</v>
      </c>
      <c r="M61" s="89" t="s">
        <v>20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29</v>
      </c>
      <c r="N62" s="18" t="s">
        <v>30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92"/>
      <c r="M63" s="18"/>
      <c r="N63" s="18" t="s">
        <v>35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92"/>
      <c r="M64" s="18"/>
      <c r="N64" s="18" t="s">
        <v>35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92"/>
      <c r="M65" s="18"/>
      <c r="N65" s="18" t="s">
        <v>35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92"/>
      <c r="M66" s="18"/>
      <c r="N66" s="18" t="s">
        <v>35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93"/>
      <c r="M67" s="18" t="s">
        <v>50</v>
      </c>
      <c r="N67" s="18" t="s">
        <v>30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51</v>
      </c>
      <c r="G68" s="89"/>
      <c r="H68" s="89"/>
      <c r="I68" s="89"/>
      <c r="J68" s="89"/>
      <c r="K68" s="19" t="s">
        <v>21</v>
      </c>
      <c r="L68" s="19" t="s">
        <v>22</v>
      </c>
      <c r="M68" s="90" t="s">
        <v>20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35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79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79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35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35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25</v>
      </c>
      <c r="G78" s="89"/>
      <c r="H78" s="89"/>
      <c r="I78" s="89"/>
      <c r="J78" s="89"/>
      <c r="K78" s="18" t="s">
        <v>18</v>
      </c>
      <c r="L78" s="18" t="s">
        <v>19</v>
      </c>
      <c r="M78" s="89" t="s">
        <v>20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29</v>
      </c>
      <c r="N79" s="18" t="s">
        <v>30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92"/>
      <c r="M80" s="19"/>
      <c r="N80" s="18" t="s">
        <v>35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92"/>
      <c r="M81" s="19"/>
      <c r="N81" s="18" t="s">
        <v>35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92"/>
      <c r="M82" s="19"/>
      <c r="N82" s="18" t="s">
        <v>35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92"/>
      <c r="M83" s="19"/>
      <c r="N83" s="18" t="s">
        <v>35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93"/>
      <c r="M84" s="18" t="s">
        <v>50</v>
      </c>
      <c r="N84" s="18" t="s">
        <v>30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51</v>
      </c>
      <c r="G85" s="89"/>
      <c r="H85" s="89"/>
      <c r="I85" s="89"/>
      <c r="J85" s="89"/>
      <c r="K85" s="19" t="s">
        <v>21</v>
      </c>
      <c r="L85" s="19" t="s">
        <v>22</v>
      </c>
      <c r="M85" s="90" t="s">
        <v>20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35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79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79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104</v>
      </c>
      <c r="N90" s="18" t="s">
        <v>35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35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25</v>
      </c>
      <c r="G95" s="89"/>
      <c r="H95" s="89"/>
      <c r="I95" s="89"/>
      <c r="J95" s="89"/>
      <c r="K95" s="18" t="s">
        <v>18</v>
      </c>
      <c r="L95" s="18" t="s">
        <v>19</v>
      </c>
      <c r="M95" s="89" t="s">
        <v>20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29</v>
      </c>
      <c r="N96" s="18" t="s">
        <v>30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35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92"/>
      <c r="M98" s="19"/>
      <c r="N98" s="18" t="s">
        <v>35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92"/>
      <c r="M99" s="19"/>
      <c r="N99" s="18" t="s">
        <v>35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92"/>
      <c r="M100" s="19"/>
      <c r="N100" s="18" t="s">
        <v>35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93"/>
      <c r="M101" s="18" t="s">
        <v>50</v>
      </c>
      <c r="N101" s="18" t="s">
        <v>30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19" t="s">
        <v>21</v>
      </c>
      <c r="L102" s="19" t="s">
        <v>22</v>
      </c>
      <c r="M102" s="90" t="s">
        <v>20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35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79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79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35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35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8" t="s">
        <v>18</v>
      </c>
      <c r="L112" s="18" t="s">
        <v>19</v>
      </c>
      <c r="M112" s="89" t="s">
        <v>20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29</v>
      </c>
      <c r="N113" s="18" t="s">
        <v>30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92"/>
      <c r="M114" s="19"/>
      <c r="N114" s="18" t="s">
        <v>35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92"/>
      <c r="M115" s="19"/>
      <c r="N115" s="18" t="s">
        <v>35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92"/>
      <c r="M116" s="19"/>
      <c r="N116" s="18" t="s">
        <v>35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92"/>
      <c r="M117" s="19"/>
      <c r="N117" s="18" t="s">
        <v>35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93"/>
      <c r="M118" s="18" t="s">
        <v>50</v>
      </c>
      <c r="N118" s="18" t="s">
        <v>30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19" t="s">
        <v>21</v>
      </c>
      <c r="L119" s="19" t="s">
        <v>22</v>
      </c>
      <c r="M119" s="90" t="s">
        <v>20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35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79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79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35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35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8" t="s">
        <v>18</v>
      </c>
      <c r="L129" s="18" t="s">
        <v>19</v>
      </c>
      <c r="M129" s="89" t="s">
        <v>20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29</v>
      </c>
      <c r="N130" s="18" t="s">
        <v>30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92"/>
      <c r="M131" s="19"/>
      <c r="N131" s="18" t="s">
        <v>35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92"/>
      <c r="M132" s="19"/>
      <c r="N132" s="18" t="s">
        <v>35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92"/>
      <c r="M133" s="19"/>
      <c r="N133" s="18" t="s">
        <v>35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92"/>
      <c r="M134" s="19"/>
      <c r="N134" s="18" t="s">
        <v>35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93"/>
      <c r="M135" s="18" t="s">
        <v>50</v>
      </c>
      <c r="N135" s="18" t="s">
        <v>30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19" t="s">
        <v>21</v>
      </c>
      <c r="L136" s="19" t="s">
        <v>22</v>
      </c>
      <c r="M136" s="90" t="s">
        <v>20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35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79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79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35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35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8" t="s">
        <v>18</v>
      </c>
      <c r="L146" s="18" t="s">
        <v>19</v>
      </c>
      <c r="M146" s="89" t="s">
        <v>20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29</v>
      </c>
      <c r="N147" s="33" t="s">
        <v>30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92"/>
      <c r="M148" s="19"/>
      <c r="N148" s="33" t="s">
        <v>35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92"/>
      <c r="M149" s="19"/>
      <c r="N149" s="33" t="s">
        <v>35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92"/>
      <c r="M150" s="19"/>
      <c r="N150" s="33" t="s">
        <v>35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92"/>
      <c r="M151" s="18"/>
      <c r="N151" s="33" t="s">
        <v>35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93"/>
      <c r="M152" s="18" t="s">
        <v>50</v>
      </c>
      <c r="N152" s="33" t="s">
        <v>30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19" t="s">
        <v>21</v>
      </c>
      <c r="L153" s="19" t="s">
        <v>22</v>
      </c>
      <c r="M153" s="90" t="s">
        <v>20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35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79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79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35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35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8" t="s">
        <v>18</v>
      </c>
      <c r="L163" s="18" t="s">
        <v>19</v>
      </c>
      <c r="M163" s="89" t="s">
        <v>20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29</v>
      </c>
      <c r="N164" s="18" t="s">
        <v>30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92"/>
      <c r="M165" s="19"/>
      <c r="N165" s="18" t="s">
        <v>35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92"/>
      <c r="M166" s="19"/>
      <c r="N166" s="18" t="s">
        <v>35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92"/>
      <c r="M167" s="19"/>
      <c r="N167" s="18" t="s">
        <v>35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92"/>
      <c r="M168" s="19"/>
      <c r="N168" s="18" t="s">
        <v>35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93"/>
      <c r="M169" s="18"/>
      <c r="N169" s="18" t="s">
        <v>30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19" t="s">
        <v>21</v>
      </c>
      <c r="L170" s="19" t="s">
        <v>22</v>
      </c>
      <c r="M170" s="90" t="s">
        <v>20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35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79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79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35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35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8" t="s">
        <v>18</v>
      </c>
      <c r="L180" s="18" t="s">
        <v>19</v>
      </c>
      <c r="M180" s="89" t="s">
        <v>20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29</v>
      </c>
      <c r="N181" s="18" t="s">
        <v>30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92"/>
      <c r="M182" s="19" t="s">
        <v>72</v>
      </c>
      <c r="N182" s="18" t="s">
        <v>35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92"/>
      <c r="M183" s="19"/>
      <c r="N183" s="18" t="s">
        <v>35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92"/>
      <c r="M184" s="19"/>
      <c r="N184" s="18" t="s">
        <v>35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92"/>
      <c r="M185" s="18" t="s">
        <v>77</v>
      </c>
      <c r="N185" s="18" t="s">
        <v>35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93"/>
      <c r="M186" s="18" t="s">
        <v>50</v>
      </c>
      <c r="N186" s="18" t="s">
        <v>30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19" t="s">
        <v>21</v>
      </c>
      <c r="L187" s="19" t="s">
        <v>22</v>
      </c>
      <c r="M187" s="90" t="s">
        <v>20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35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79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79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104</v>
      </c>
      <c r="N192" s="18" t="s">
        <v>35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155</v>
      </c>
      <c r="N193" s="18" t="s">
        <v>35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8" t="s">
        <v>18</v>
      </c>
      <c r="L197" s="18" t="s">
        <v>19</v>
      </c>
      <c r="M197" s="89" t="s">
        <v>20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29</v>
      </c>
      <c r="N198" s="18" t="s">
        <v>30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92"/>
      <c r="M199" s="19" t="s">
        <v>72</v>
      </c>
      <c r="N199" s="18" t="s">
        <v>35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92"/>
      <c r="M200" s="19"/>
      <c r="N200" s="18" t="s">
        <v>35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92"/>
      <c r="M201" s="19"/>
      <c r="N201" s="18" t="s">
        <v>35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92"/>
      <c r="M202" s="19" t="s">
        <v>155</v>
      </c>
      <c r="N202" s="18" t="s">
        <v>35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93"/>
      <c r="M203" s="18" t="s">
        <v>50</v>
      </c>
      <c r="N203" s="18" t="s">
        <v>30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19" t="s">
        <v>21</v>
      </c>
      <c r="L204" s="19" t="s">
        <v>22</v>
      </c>
      <c r="M204" s="90" t="s">
        <v>20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35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79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79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35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155</v>
      </c>
      <c r="N210" s="18" t="s">
        <v>35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8" t="s">
        <v>18</v>
      </c>
      <c r="L214" s="18" t="s">
        <v>19</v>
      </c>
      <c r="M214" s="89" t="s">
        <v>20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29</v>
      </c>
      <c r="N215" s="18" t="s">
        <v>30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92"/>
      <c r="M216" s="19" t="s">
        <v>72</v>
      </c>
      <c r="N216" s="18" t="s">
        <v>35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92"/>
      <c r="M217" s="19"/>
      <c r="N217" s="18" t="s">
        <v>35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92"/>
      <c r="M218" s="19"/>
      <c r="N218" s="18" t="s">
        <v>35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92"/>
      <c r="M219" s="19" t="s">
        <v>155</v>
      </c>
      <c r="N219" s="18" t="s">
        <v>35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93"/>
      <c r="M220" s="18" t="s">
        <v>50</v>
      </c>
      <c r="N220" s="18" t="s">
        <v>30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19" t="s">
        <v>21</v>
      </c>
      <c r="L221" s="19" t="s">
        <v>22</v>
      </c>
      <c r="M221" s="90" t="s">
        <v>20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35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79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79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35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155</v>
      </c>
      <c r="N227" s="18" t="s">
        <v>35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8" t="s">
        <v>18</v>
      </c>
      <c r="L231" s="18" t="s">
        <v>19</v>
      </c>
      <c r="M231" s="89" t="s">
        <v>20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29</v>
      </c>
      <c r="N232" s="18" t="s">
        <v>30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92"/>
      <c r="M233" s="19"/>
      <c r="N233" s="18" t="s">
        <v>35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92"/>
      <c r="M234" s="19"/>
      <c r="N234" s="18" t="s">
        <v>35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92"/>
      <c r="M235" s="19"/>
      <c r="N235" s="18" t="s">
        <v>35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92"/>
      <c r="M236" s="19"/>
      <c r="N236" s="18" t="s">
        <v>35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93"/>
      <c r="M237" s="18" t="s">
        <v>50</v>
      </c>
      <c r="N237" s="18" t="s">
        <v>30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19" t="s">
        <v>21</v>
      </c>
      <c r="L238" s="19" t="s">
        <v>22</v>
      </c>
      <c r="M238" s="90" t="s">
        <v>20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35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79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79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35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35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8" t="s">
        <v>18</v>
      </c>
      <c r="L248" s="18" t="s">
        <v>19</v>
      </c>
      <c r="M248" s="89" t="s">
        <v>20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29</v>
      </c>
      <c r="N249" s="18" t="s">
        <v>30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92"/>
      <c r="M250" s="19" t="s">
        <v>72</v>
      </c>
      <c r="N250" s="18" t="s">
        <v>35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92"/>
      <c r="M251" s="19"/>
      <c r="N251" s="18" t="s">
        <v>35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92"/>
      <c r="M252" s="19"/>
      <c r="N252" s="18" t="s">
        <v>35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92"/>
      <c r="M253" s="19" t="s">
        <v>155</v>
      </c>
      <c r="N253" s="18" t="s">
        <v>35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93"/>
      <c r="M254" s="18" t="s">
        <v>50</v>
      </c>
      <c r="N254" s="18" t="s">
        <v>30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19" t="s">
        <v>21</v>
      </c>
      <c r="L255" s="19" t="s">
        <v>22</v>
      </c>
      <c r="M255" s="90" t="s">
        <v>20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35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79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79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35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155</v>
      </c>
      <c r="N261" s="18" t="s">
        <v>35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8" t="s">
        <v>18</v>
      </c>
      <c r="L265" s="18" t="s">
        <v>19</v>
      </c>
      <c r="M265" s="89" t="s">
        <v>20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29</v>
      </c>
      <c r="N266" s="18" t="s">
        <v>30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92"/>
      <c r="M267" s="19"/>
      <c r="N267" s="18" t="s">
        <v>35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92"/>
      <c r="M268" s="19"/>
      <c r="N268" s="18" t="s">
        <v>35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92"/>
      <c r="M269" s="19"/>
      <c r="N269" s="18" t="s">
        <v>35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92"/>
      <c r="M270" s="18"/>
      <c r="N270" s="18" t="s">
        <v>35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93"/>
      <c r="M271" s="18" t="s">
        <v>50</v>
      </c>
      <c r="N271" s="18" t="s">
        <v>30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19" t="s">
        <v>21</v>
      </c>
      <c r="L272" s="19" t="s">
        <v>22</v>
      </c>
      <c r="M272" s="90" t="s">
        <v>20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35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79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79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35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35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8" t="s">
        <v>18</v>
      </c>
      <c r="L282" s="18" t="s">
        <v>19</v>
      </c>
      <c r="M282" s="89" t="s">
        <v>20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29</v>
      </c>
      <c r="N283" s="18" t="s">
        <v>30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92"/>
      <c r="M284" s="19"/>
      <c r="N284" s="18" t="s">
        <v>35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92"/>
      <c r="M285" s="19"/>
      <c r="N285" s="18" t="s">
        <v>35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92"/>
      <c r="M286" s="19"/>
      <c r="N286" s="18" t="s">
        <v>35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92"/>
      <c r="M287" s="19"/>
      <c r="N287" s="18" t="s">
        <v>35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93"/>
      <c r="M288" s="18" t="s">
        <v>50</v>
      </c>
      <c r="N288" s="18" t="s">
        <v>30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19" t="s">
        <v>21</v>
      </c>
      <c r="L289" s="19" t="s">
        <v>22</v>
      </c>
      <c r="M289" s="90" t="s">
        <v>20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35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79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79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35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35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8" t="s">
        <v>18</v>
      </c>
      <c r="L299" s="18" t="s">
        <v>19</v>
      </c>
      <c r="M299" s="89" t="s">
        <v>20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29</v>
      </c>
      <c r="N300" s="18" t="s">
        <v>30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92"/>
      <c r="M301" s="19"/>
      <c r="N301" s="18" t="s">
        <v>35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92"/>
      <c r="M302" s="19"/>
      <c r="N302" s="18" t="s">
        <v>35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92"/>
      <c r="M303" s="19"/>
      <c r="N303" s="18" t="s">
        <v>35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92"/>
      <c r="M304" s="19"/>
      <c r="N304" s="18" t="s">
        <v>35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93"/>
      <c r="M305" s="18" t="s">
        <v>50</v>
      </c>
      <c r="N305" s="18" t="s">
        <v>30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19" t="s">
        <v>21</v>
      </c>
      <c r="L306" s="19" t="s">
        <v>22</v>
      </c>
      <c r="M306" s="90" t="s">
        <v>20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35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79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79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35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35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8" t="s">
        <v>18</v>
      </c>
      <c r="L316" s="18" t="s">
        <v>19</v>
      </c>
      <c r="M316" s="89" t="s">
        <v>20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29</v>
      </c>
      <c r="N317" s="18" t="s">
        <v>30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92"/>
      <c r="M318" s="19"/>
      <c r="N318" s="18" t="s">
        <v>35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92"/>
      <c r="M319" s="19"/>
      <c r="N319" s="18" t="s">
        <v>35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92"/>
      <c r="M320" s="19"/>
      <c r="N320" s="18" t="s">
        <v>35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92"/>
      <c r="M321" s="19"/>
      <c r="N321" s="18" t="s">
        <v>35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93"/>
      <c r="M322" s="18" t="s">
        <v>50</v>
      </c>
      <c r="N322" s="18" t="s">
        <v>30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19" t="s">
        <v>21</v>
      </c>
      <c r="L323" s="19" t="s">
        <v>22</v>
      </c>
      <c r="M323" s="90" t="s">
        <v>20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35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79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79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35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155</v>
      </c>
      <c r="N329" s="18" t="s">
        <v>35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8" t="s">
        <v>18</v>
      </c>
      <c r="L333" s="18" t="s">
        <v>19</v>
      </c>
      <c r="M333" s="89" t="s">
        <v>20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29</v>
      </c>
      <c r="N334" s="18" t="s">
        <v>30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92"/>
      <c r="M335" s="19"/>
      <c r="N335" s="18" t="s">
        <v>35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92"/>
      <c r="M336" s="19"/>
      <c r="N336" s="18" t="s">
        <v>35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92"/>
      <c r="M337" s="19"/>
      <c r="N337" s="18" t="s">
        <v>35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92"/>
      <c r="M338" s="18"/>
      <c r="N338" s="18" t="s">
        <v>35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93"/>
      <c r="M339" s="18" t="s">
        <v>50</v>
      </c>
      <c r="N339" s="18" t="s">
        <v>30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19" t="s">
        <v>21</v>
      </c>
      <c r="L340" s="19" t="s">
        <v>22</v>
      </c>
      <c r="M340" s="90" t="s">
        <v>20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35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79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79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35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35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8" t="s">
        <v>18</v>
      </c>
      <c r="L350" s="18" t="s">
        <v>19</v>
      </c>
      <c r="M350" s="89" t="s">
        <v>20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29</v>
      </c>
      <c r="N351" s="18" t="s">
        <v>30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35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92"/>
      <c r="M353" s="19"/>
      <c r="N353" s="18" t="s">
        <v>35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92"/>
      <c r="M354" s="19"/>
      <c r="N354" s="18" t="s">
        <v>35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92"/>
      <c r="M355" s="19"/>
      <c r="N355" s="18" t="s">
        <v>35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93"/>
      <c r="M356" s="18" t="s">
        <v>50</v>
      </c>
      <c r="N356" s="18" t="s">
        <v>30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19" t="s">
        <v>21</v>
      </c>
      <c r="L357" s="19" t="s">
        <v>22</v>
      </c>
      <c r="M357" s="90" t="s">
        <v>20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35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79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79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35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35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8" t="s">
        <v>18</v>
      </c>
      <c r="L367" s="18" t="s">
        <v>19</v>
      </c>
      <c r="M367" s="89" t="s">
        <v>20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29</v>
      </c>
      <c r="N368" s="18" t="s">
        <v>30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92"/>
      <c r="M369" s="19"/>
      <c r="N369" s="18" t="s">
        <v>35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92"/>
      <c r="M370" s="19"/>
      <c r="N370" s="18" t="s">
        <v>35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92"/>
      <c r="M371" s="19"/>
      <c r="N371" s="18" t="s">
        <v>35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92"/>
      <c r="M372" s="19"/>
      <c r="N372" s="18" t="s">
        <v>35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93"/>
      <c r="M373" s="18" t="s">
        <v>50</v>
      </c>
      <c r="N373" s="18" t="s">
        <v>30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19" t="s">
        <v>21</v>
      </c>
      <c r="L374" s="19" t="s">
        <v>22</v>
      </c>
      <c r="M374" s="90" t="s">
        <v>20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35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79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79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35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35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8" t="s">
        <v>18</v>
      </c>
      <c r="L384" s="18" t="s">
        <v>19</v>
      </c>
      <c r="M384" s="89" t="s">
        <v>20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30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92"/>
      <c r="M386" s="19"/>
      <c r="N386" s="18" t="s">
        <v>35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92"/>
      <c r="M387" s="19"/>
      <c r="N387" s="18" t="s">
        <v>35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92"/>
      <c r="M388" s="19"/>
      <c r="N388" s="18" t="s">
        <v>35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92"/>
      <c r="M389" s="19"/>
      <c r="N389" s="18" t="s">
        <v>35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93"/>
      <c r="M390" s="19"/>
      <c r="N390" s="18" t="s">
        <v>30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19" t="s">
        <v>21</v>
      </c>
      <c r="L391" s="19" t="s">
        <v>22</v>
      </c>
      <c r="M391" s="90" t="s">
        <v>20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35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79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79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35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35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8" t="s">
        <v>18</v>
      </c>
      <c r="L401" s="18" t="s">
        <v>19</v>
      </c>
      <c r="M401" s="89" t="s">
        <v>20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29</v>
      </c>
      <c r="N402" s="18" t="s">
        <v>30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92"/>
      <c r="M403" s="19"/>
      <c r="N403" s="18" t="s">
        <v>35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92"/>
      <c r="M404" s="19"/>
      <c r="N404" s="18" t="s">
        <v>35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92"/>
      <c r="M405" s="19"/>
      <c r="N405" s="18" t="s">
        <v>35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92"/>
      <c r="M406" s="19"/>
      <c r="N406" s="18" t="s">
        <v>35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93"/>
      <c r="M407" s="19"/>
      <c r="N407" s="18" t="s">
        <v>30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19" t="s">
        <v>21</v>
      </c>
      <c r="L408" s="19" t="s">
        <v>22</v>
      </c>
      <c r="M408" s="90" t="s">
        <v>20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35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79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79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35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35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8" t="s">
        <v>18</v>
      </c>
      <c r="L418" s="18" t="s">
        <v>19</v>
      </c>
      <c r="M418" s="89" t="s">
        <v>20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29</v>
      </c>
      <c r="N419" s="18" t="s">
        <v>30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92"/>
      <c r="M420" s="19"/>
      <c r="N420" s="18" t="s">
        <v>35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92"/>
      <c r="M421" s="19"/>
      <c r="N421" s="18" t="s">
        <v>35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92"/>
      <c r="M422" s="19"/>
      <c r="N422" s="18" t="s">
        <v>35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92"/>
      <c r="M423" s="19"/>
      <c r="N423" s="18" t="s">
        <v>35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93"/>
      <c r="M424" s="18" t="s">
        <v>50</v>
      </c>
      <c r="N424" s="18" t="s">
        <v>30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19" t="s">
        <v>21</v>
      </c>
      <c r="L425" s="19" t="s">
        <v>22</v>
      </c>
      <c r="M425" s="90" t="s">
        <v>20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35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79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79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35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35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8" t="s">
        <v>18</v>
      </c>
      <c r="L435" s="18" t="s">
        <v>19</v>
      </c>
      <c r="M435" s="89" t="s">
        <v>20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29</v>
      </c>
      <c r="N436" s="18" t="s">
        <v>30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92"/>
      <c r="M437" s="19"/>
      <c r="N437" s="18" t="s">
        <v>35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92"/>
      <c r="M438" s="19"/>
      <c r="N438" s="18" t="s">
        <v>35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92"/>
      <c r="M439" s="19"/>
      <c r="N439" s="18" t="s">
        <v>35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92"/>
      <c r="M440" s="19"/>
      <c r="N440" s="18" t="s">
        <v>35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93"/>
      <c r="M441" s="19"/>
      <c r="N441" s="18" t="s">
        <v>30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19" t="s">
        <v>21</v>
      </c>
      <c r="L442" s="19" t="s">
        <v>22</v>
      </c>
      <c r="M442" s="90" t="s">
        <v>20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35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79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79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35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35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8" t="s">
        <v>18</v>
      </c>
      <c r="L452" s="18" t="s">
        <v>19</v>
      </c>
      <c r="M452" s="89" t="s">
        <v>20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30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92"/>
      <c r="M454" s="19"/>
      <c r="N454" s="18" t="s">
        <v>35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92"/>
      <c r="M455" s="19"/>
      <c r="N455" s="18" t="s">
        <v>35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92"/>
      <c r="M456" s="19"/>
      <c r="N456" s="18" t="s">
        <v>35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92"/>
      <c r="M457" s="19"/>
      <c r="N457" s="18" t="s">
        <v>35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93"/>
      <c r="M458" s="18" t="s">
        <v>50</v>
      </c>
      <c r="N458" s="18" t="s">
        <v>30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19" t="s">
        <v>21</v>
      </c>
      <c r="L459" s="19" t="s">
        <v>22</v>
      </c>
      <c r="M459" s="90" t="s">
        <v>20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35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79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79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35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35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8" t="s">
        <v>18</v>
      </c>
      <c r="L469" s="18" t="s">
        <v>19</v>
      </c>
      <c r="M469" s="89" t="s">
        <v>20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29</v>
      </c>
      <c r="N470" s="18" t="s">
        <v>30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92"/>
      <c r="M471" s="19"/>
      <c r="N471" s="18" t="s">
        <v>35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92"/>
      <c r="M472" s="19"/>
      <c r="N472" s="18" t="s">
        <v>35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92"/>
      <c r="M473" s="19"/>
      <c r="N473" s="18" t="s">
        <v>35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92"/>
      <c r="M474" s="19"/>
      <c r="N474" s="18" t="s">
        <v>35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93"/>
      <c r="M475" s="19"/>
      <c r="N475" s="18" t="s">
        <v>30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19" t="s">
        <v>21</v>
      </c>
      <c r="L476" s="19" t="s">
        <v>22</v>
      </c>
      <c r="M476" s="90" t="s">
        <v>20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35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79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79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35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35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8" t="s">
        <v>18</v>
      </c>
      <c r="L486" s="18" t="s">
        <v>19</v>
      </c>
      <c r="M486" s="89" t="s">
        <v>20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29</v>
      </c>
      <c r="N487" s="18" t="s">
        <v>30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92"/>
      <c r="M488" s="19"/>
      <c r="N488" s="18" t="s">
        <v>35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92"/>
      <c r="M489" s="19"/>
      <c r="N489" s="18" t="s">
        <v>35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92"/>
      <c r="M490" s="19"/>
      <c r="N490" s="18" t="s">
        <v>35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92"/>
      <c r="M491" s="18"/>
      <c r="N491" s="18" t="s">
        <v>35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93"/>
      <c r="M492" s="19"/>
      <c r="N492" s="18" t="s">
        <v>30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19" t="s">
        <v>21</v>
      </c>
      <c r="L493" s="19" t="s">
        <v>22</v>
      </c>
      <c r="M493" s="90" t="s">
        <v>20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35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79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79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35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35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8" t="s">
        <v>18</v>
      </c>
      <c r="L503" s="18" t="s">
        <v>19</v>
      </c>
      <c r="M503" s="89" t="s">
        <v>20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29</v>
      </c>
      <c r="N504" s="18" t="s">
        <v>30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92"/>
      <c r="M505" s="19" t="s">
        <v>72</v>
      </c>
      <c r="N505" s="18" t="s">
        <v>35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92"/>
      <c r="M506" s="19"/>
      <c r="N506" s="18" t="s">
        <v>35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92"/>
      <c r="M507" s="19"/>
      <c r="N507" s="18" t="s">
        <v>35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92"/>
      <c r="M508" s="18" t="s">
        <v>77</v>
      </c>
      <c r="N508" s="18" t="s">
        <v>35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93"/>
      <c r="M509" s="18" t="s">
        <v>50</v>
      </c>
      <c r="N509" s="18" t="s">
        <v>30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19" t="s">
        <v>21</v>
      </c>
      <c r="L510" s="19" t="s">
        <v>22</v>
      </c>
      <c r="M510" s="90" t="s">
        <v>20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35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79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79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35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77</v>
      </c>
      <c r="N516" s="18" t="s">
        <v>35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8" t="s">
        <v>18</v>
      </c>
      <c r="L520" s="18" t="s">
        <v>19</v>
      </c>
      <c r="M520" s="89" t="s">
        <v>20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30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92"/>
      <c r="M522" s="35" t="s">
        <v>303</v>
      </c>
      <c r="N522" s="18" t="s">
        <v>35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92"/>
      <c r="M523" s="19"/>
      <c r="N523" s="18" t="s">
        <v>35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92"/>
      <c r="M524" s="19"/>
      <c r="N524" s="18" t="s">
        <v>35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92"/>
      <c r="M525" s="19"/>
      <c r="N525" s="18" t="s">
        <v>35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30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19" t="s">
        <v>21</v>
      </c>
      <c r="L527" s="19" t="s">
        <v>22</v>
      </c>
      <c r="M527" s="90" t="s">
        <v>20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35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79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79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35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309</v>
      </c>
      <c r="N533" s="18" t="s">
        <v>35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8" t="s">
        <v>18</v>
      </c>
      <c r="L537" s="18" t="s">
        <v>19</v>
      </c>
      <c r="M537" s="89" t="s">
        <v>20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30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92"/>
      <c r="M539" s="19"/>
      <c r="N539" s="18" t="s">
        <v>35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92"/>
      <c r="M540" s="19"/>
      <c r="N540" s="18" t="s">
        <v>35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92"/>
      <c r="M541" s="19"/>
      <c r="N541" s="18" t="s">
        <v>35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92"/>
      <c r="M542" s="19"/>
      <c r="N542" s="18" t="s">
        <v>35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93"/>
      <c r="M543" s="19"/>
      <c r="N543" s="18" t="s">
        <v>30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19" t="s">
        <v>21</v>
      </c>
      <c r="L544" s="19" t="s">
        <v>22</v>
      </c>
      <c r="M544" s="90" t="s">
        <v>20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35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79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79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35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35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8" t="s">
        <v>18</v>
      </c>
      <c r="L554" s="18" t="s">
        <v>19</v>
      </c>
      <c r="M554" s="89" t="s">
        <v>20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29</v>
      </c>
      <c r="N555" s="18" t="s">
        <v>30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92"/>
      <c r="M556" s="19" t="s">
        <v>72</v>
      </c>
      <c r="N556" s="18" t="s">
        <v>35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92"/>
      <c r="M557" s="19"/>
      <c r="N557" s="18" t="s">
        <v>35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92"/>
      <c r="M558" s="19"/>
      <c r="N558" s="18" t="s">
        <v>35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92"/>
      <c r="M559" s="18" t="s">
        <v>77</v>
      </c>
      <c r="N559" s="18" t="s">
        <v>35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93"/>
      <c r="M560" s="18" t="s">
        <v>50</v>
      </c>
      <c r="N560" s="18" t="s">
        <v>30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19" t="s">
        <v>21</v>
      </c>
      <c r="L561" s="19" t="s">
        <v>22</v>
      </c>
      <c r="M561" s="90" t="s">
        <v>20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35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79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79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35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77</v>
      </c>
      <c r="N567" s="18" t="s">
        <v>35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8" t="s">
        <v>18</v>
      </c>
      <c r="L571" s="18" t="s">
        <v>19</v>
      </c>
      <c r="M571" s="89" t="s">
        <v>20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29</v>
      </c>
      <c r="N572" s="18" t="s">
        <v>30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92"/>
      <c r="M573" s="19"/>
      <c r="N573" s="18" t="s">
        <v>35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92"/>
      <c r="M574" s="19"/>
      <c r="N574" s="18" t="s">
        <v>35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92"/>
      <c r="M575" s="19"/>
      <c r="N575" s="18" t="s">
        <v>35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92"/>
      <c r="M576" s="19"/>
      <c r="N576" s="18" t="s">
        <v>35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93"/>
      <c r="M577" s="18" t="s">
        <v>50</v>
      </c>
      <c r="N577" s="18" t="s">
        <v>30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19" t="s">
        <v>21</v>
      </c>
      <c r="L578" s="19" t="s">
        <v>22</v>
      </c>
      <c r="M578" s="90" t="s">
        <v>20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35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79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79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35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35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8" t="s">
        <v>18</v>
      </c>
      <c r="L588" s="18" t="s">
        <v>19</v>
      </c>
      <c r="M588" s="89" t="s">
        <v>20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29</v>
      </c>
      <c r="N589" s="18" t="s">
        <v>30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92"/>
      <c r="M590" s="19"/>
      <c r="N590" s="18" t="s">
        <v>35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92"/>
      <c r="M591" s="19"/>
      <c r="N591" s="18" t="s">
        <v>35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92"/>
      <c r="M592" s="19"/>
      <c r="N592" s="18" t="s">
        <v>35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92"/>
      <c r="M593" s="19"/>
      <c r="N593" s="18" t="s">
        <v>35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93"/>
      <c r="M594" s="18" t="s">
        <v>50</v>
      </c>
      <c r="N594" s="18" t="s">
        <v>30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19" t="s">
        <v>21</v>
      </c>
      <c r="L595" s="19" t="s">
        <v>22</v>
      </c>
      <c r="M595" s="90" t="s">
        <v>20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35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79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79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35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35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8" t="s">
        <v>18</v>
      </c>
      <c r="L605" s="18" t="s">
        <v>19</v>
      </c>
      <c r="M605" s="89" t="s">
        <v>20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30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92"/>
      <c r="M607" s="19"/>
      <c r="N607" s="18" t="s">
        <v>35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92"/>
      <c r="M608" s="19"/>
      <c r="N608" s="18" t="s">
        <v>35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92"/>
      <c r="M609" s="19"/>
      <c r="N609" s="18" t="s">
        <v>35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92"/>
      <c r="M610" s="19"/>
      <c r="N610" s="18" t="s">
        <v>35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93"/>
      <c r="M611" s="19"/>
      <c r="N611" s="18" t="s">
        <v>30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19" t="s">
        <v>21</v>
      </c>
      <c r="L612" s="19" t="s">
        <v>22</v>
      </c>
      <c r="M612" s="90" t="s">
        <v>20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35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79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79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35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35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8" t="s">
        <v>18</v>
      </c>
      <c r="L622" s="18" t="s">
        <v>19</v>
      </c>
      <c r="M622" s="89" t="s">
        <v>20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29</v>
      </c>
      <c r="N623" s="18" t="s">
        <v>30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92"/>
      <c r="M624" s="19"/>
      <c r="N624" s="18" t="s">
        <v>35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92"/>
      <c r="M625" s="19"/>
      <c r="N625" s="18" t="s">
        <v>35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92"/>
      <c r="M626" s="19"/>
      <c r="N626" s="18" t="s">
        <v>35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92"/>
      <c r="M627" s="19"/>
      <c r="N627" s="18" t="s">
        <v>35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93"/>
      <c r="M628" s="19"/>
      <c r="N628" s="18" t="s">
        <v>30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19" t="s">
        <v>21</v>
      </c>
      <c r="L629" s="19" t="s">
        <v>22</v>
      </c>
      <c r="M629" s="90" t="s">
        <v>20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35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79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79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35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35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8" t="s">
        <v>18</v>
      </c>
      <c r="L639" s="18" t="s">
        <v>19</v>
      </c>
      <c r="M639" s="89" t="s">
        <v>20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29</v>
      </c>
      <c r="N640" s="18" t="s">
        <v>30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92"/>
      <c r="M641" s="19"/>
      <c r="N641" s="18" t="s">
        <v>35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92"/>
      <c r="M642" s="19"/>
      <c r="N642" s="18" t="s">
        <v>35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92"/>
      <c r="M643" s="19"/>
      <c r="N643" s="18" t="s">
        <v>35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92"/>
      <c r="M644" s="19"/>
      <c r="N644" s="18" t="s">
        <v>35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93"/>
      <c r="M645" s="19"/>
      <c r="N645" s="18" t="s">
        <v>30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19" t="s">
        <v>21</v>
      </c>
      <c r="L646" s="19" t="s">
        <v>22</v>
      </c>
      <c r="M646" s="90" t="s">
        <v>20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35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79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79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35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35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8" t="s">
        <v>18</v>
      </c>
      <c r="L656" s="18" t="s">
        <v>19</v>
      </c>
      <c r="M656" s="89" t="s">
        <v>20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30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98"/>
      <c r="M660" s="19"/>
      <c r="N660" s="18" t="s">
        <v>35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98"/>
      <c r="M661" s="19"/>
      <c r="N661" s="18" t="s">
        <v>35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98"/>
      <c r="M662" s="19"/>
      <c r="N662" s="18" t="s">
        <v>35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98"/>
      <c r="M663" s="19"/>
      <c r="N663" s="18" t="s">
        <v>35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98"/>
      <c r="M664" s="43"/>
      <c r="N664" s="18" t="s">
        <v>35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98"/>
      <c r="M665" s="19"/>
      <c r="N665" s="18" t="s">
        <v>35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98"/>
      <c r="M666" s="19"/>
      <c r="N666" s="18" t="s">
        <v>35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9"/>
      <c r="M675" s="19"/>
      <c r="N675" s="18" t="s">
        <v>30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19" t="s">
        <v>21</v>
      </c>
      <c r="L676" s="19" t="s">
        <v>22</v>
      </c>
      <c r="M676" s="90" t="s">
        <v>20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35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35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35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35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35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35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35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35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35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442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35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35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79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98"/>
      <c r="M704" s="19"/>
      <c r="N704" s="18" t="s">
        <v>35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98"/>
      <c r="M705" s="19"/>
      <c r="N705" s="18" t="s">
        <v>35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98"/>
      <c r="M706" s="19"/>
      <c r="N706" s="18" t="s">
        <v>35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98"/>
      <c r="M707" s="19"/>
      <c r="N707" s="18" t="s">
        <v>35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98"/>
      <c r="M708" s="19"/>
      <c r="N708" s="18" t="s">
        <v>35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35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79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35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93"/>
      <c r="M715" s="18"/>
      <c r="N715" s="19" t="s">
        <v>79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8" t="s">
        <v>18</v>
      </c>
      <c r="L719" s="18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29</v>
      </c>
      <c r="N721" s="18" t="s">
        <v>30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3"/>
      <c r="M722" s="18"/>
      <c r="N722" s="18" t="s">
        <v>35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04"/>
      <c r="M723" s="18"/>
      <c r="N723" s="18" t="s">
        <v>30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19" t="s">
        <v>21</v>
      </c>
      <c r="L724" s="19" t="s">
        <v>22</v>
      </c>
      <c r="M724" s="89" t="s">
        <v>20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476</v>
      </c>
      <c r="N726" s="18" t="s">
        <v>35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478</v>
      </c>
      <c r="N727" s="18" t="s">
        <v>35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479</v>
      </c>
      <c r="N728" s="18" t="s">
        <v>35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8" t="s">
        <v>18</v>
      </c>
      <c r="L731" s="18" t="s">
        <v>19</v>
      </c>
      <c r="M731" s="89" t="s">
        <v>20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2"/>
      <c r="M733" s="18" t="s">
        <v>29</v>
      </c>
      <c r="N733" s="18" t="s">
        <v>30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2"/>
      <c r="M734" s="18" t="s">
        <v>72</v>
      </c>
      <c r="N734" s="18" t="s">
        <v>35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2"/>
      <c r="M735" s="18"/>
      <c r="N735" s="18" t="s">
        <v>35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19" t="s">
        <v>21</v>
      </c>
      <c r="L737" s="19" t="s">
        <v>22</v>
      </c>
      <c r="M737" s="89" t="s">
        <v>20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487</v>
      </c>
      <c r="N743" s="18" t="s">
        <v>35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487</v>
      </c>
      <c r="N744" s="18" t="s">
        <v>35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491</v>
      </c>
      <c r="N745" s="18" t="s">
        <v>35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494</v>
      </c>
      <c r="N746" s="18" t="s">
        <v>35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494</v>
      </c>
      <c r="N747" s="18" t="s">
        <v>35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491</v>
      </c>
      <c r="N748" s="18" t="s">
        <v>79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8" t="s">
        <v>18</v>
      </c>
      <c r="L752" s="18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29</v>
      </c>
      <c r="N754" s="18" t="s">
        <v>30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3"/>
      <c r="M755" s="18"/>
      <c r="N755" s="18" t="s">
        <v>35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04"/>
      <c r="M756" s="18"/>
      <c r="N756" s="18" t="s">
        <v>30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19" t="s">
        <v>21</v>
      </c>
      <c r="L757" s="19" t="s">
        <v>22</v>
      </c>
      <c r="M757" s="89" t="s">
        <v>20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501</v>
      </c>
      <c r="N759" s="18" t="s">
        <v>35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503</v>
      </c>
      <c r="N760" s="18" t="s">
        <v>35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504</v>
      </c>
      <c r="N761" s="18" t="s">
        <v>35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8" t="s">
        <v>18</v>
      </c>
      <c r="L766" s="18" t="s">
        <v>19</v>
      </c>
      <c r="M766" s="89" t="s">
        <v>20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29</v>
      </c>
      <c r="N767" s="18" t="s">
        <v>30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92"/>
      <c r="M768" s="19"/>
      <c r="N768" s="18" t="s">
        <v>35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92"/>
      <c r="M769" s="19"/>
      <c r="N769" s="18" t="s">
        <v>35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92"/>
      <c r="M770" s="18" t="s">
        <v>515</v>
      </c>
      <c r="N770" s="18" t="s">
        <v>35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92"/>
      <c r="M771" s="18" t="s">
        <v>517</v>
      </c>
      <c r="N771" s="18" t="s">
        <v>35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92"/>
      <c r="M772" s="18" t="s">
        <v>519</v>
      </c>
      <c r="N772" s="18" t="s">
        <v>35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92"/>
      <c r="M773" s="19"/>
      <c r="N773" s="18" t="s">
        <v>35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92"/>
      <c r="M774" s="18" t="s">
        <v>524</v>
      </c>
      <c r="N774" s="18" t="s">
        <v>35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92"/>
      <c r="M775" s="19"/>
      <c r="N775" s="18" t="s">
        <v>35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92"/>
      <c r="M776" s="19"/>
      <c r="N776" s="18" t="s">
        <v>35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92"/>
      <c r="M777" s="18" t="s">
        <v>532</v>
      </c>
      <c r="N777" s="18" t="s">
        <v>30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92"/>
      <c r="M778" s="18"/>
      <c r="N778" s="18" t="s">
        <v>35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19" t="s">
        <v>21</v>
      </c>
      <c r="L780" s="19" t="s">
        <v>22</v>
      </c>
      <c r="M780" s="90" t="s">
        <v>20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35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35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541</v>
      </c>
      <c r="N784" s="18" t="s">
        <v>35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541</v>
      </c>
      <c r="N785" s="18" t="s">
        <v>35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541</v>
      </c>
      <c r="N786" s="18" t="s">
        <v>35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79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79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551</v>
      </c>
      <c r="N789" s="18" t="s">
        <v>35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35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8" t="s">
        <v>18</v>
      </c>
      <c r="L793" s="18" t="s">
        <v>19</v>
      </c>
      <c r="M793" s="89" t="s">
        <v>20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555</v>
      </c>
      <c r="N794" s="33" t="s">
        <v>30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2"/>
      <c r="M796" s="18" t="s">
        <v>560</v>
      </c>
      <c r="N796" s="33" t="s">
        <v>561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10"/>
      <c r="M797" s="18" t="s">
        <v>564</v>
      </c>
      <c r="N797" s="33" t="s">
        <v>565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19" t="s">
        <v>21</v>
      </c>
      <c r="L799" s="19" t="s">
        <v>22</v>
      </c>
      <c r="M799" s="90" t="s">
        <v>20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569</v>
      </c>
      <c r="N801" s="33" t="s">
        <v>35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569</v>
      </c>
      <c r="N802" s="33" t="s">
        <v>35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35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569</v>
      </c>
      <c r="N804" s="33" t="s">
        <v>35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569</v>
      </c>
      <c r="N805" s="33" t="s">
        <v>35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580</v>
      </c>
      <c r="N806" s="33" t="s">
        <v>79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586</v>
      </c>
      <c r="N812" s="18" t="s">
        <v>587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590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586</v>
      </c>
      <c r="N814" s="18" t="s">
        <v>590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586</v>
      </c>
      <c r="N815" s="18" t="s">
        <v>590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586</v>
      </c>
      <c r="N816" s="18" t="s">
        <v>590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586</v>
      </c>
      <c r="N817" s="18" t="s">
        <v>590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586</v>
      </c>
      <c r="N818" s="18" t="s">
        <v>79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79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586</v>
      </c>
      <c r="N820" s="18" t="s">
        <v>35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8" t="s">
        <v>18</v>
      </c>
      <c r="L823" s="18" t="s">
        <v>19</v>
      </c>
      <c r="M823" s="89" t="s">
        <v>20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30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98"/>
      <c r="M825" s="19"/>
      <c r="N825" s="33" t="s">
        <v>35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98"/>
      <c r="M826" s="18" t="s">
        <v>615</v>
      </c>
      <c r="N826" s="33" t="s">
        <v>35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98"/>
      <c r="M827" s="18" t="s">
        <v>615</v>
      </c>
      <c r="N827" s="33" t="s">
        <v>35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98"/>
      <c r="M828" s="18" t="s">
        <v>615</v>
      </c>
      <c r="N828" s="33" t="s">
        <v>35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98"/>
      <c r="M829" s="19"/>
      <c r="N829" s="33" t="s">
        <v>35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98"/>
      <c r="M830" s="19"/>
      <c r="N830" s="33" t="s">
        <v>35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98"/>
      <c r="M831" s="19"/>
      <c r="N831" s="33" t="s">
        <v>35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98"/>
      <c r="M832" s="19"/>
      <c r="N832" s="33" t="s">
        <v>35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98"/>
      <c r="M833" s="19"/>
      <c r="N833" s="33" t="s">
        <v>35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98"/>
      <c r="M834" s="19"/>
      <c r="N834" s="33" t="s">
        <v>35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9"/>
      <c r="M835" s="19"/>
      <c r="N835" s="33" t="s">
        <v>35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19" t="s">
        <v>21</v>
      </c>
      <c r="L837" s="19" t="s">
        <v>22</v>
      </c>
      <c r="M837" s="90" t="s">
        <v>20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561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561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561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561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641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561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561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561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561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644</v>
      </c>
      <c r="N851" s="33" t="s">
        <v>561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641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638</v>
      </c>
      <c r="N855" s="33" t="s">
        <v>561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561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561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561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644</v>
      </c>
      <c r="N859" s="33" t="s">
        <v>561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641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561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561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561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561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649</v>
      </c>
      <c r="N867" s="33" t="s">
        <v>561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641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561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561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561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561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561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zoomScale="66" zoomScaleSheetLayoutView="66" workbookViewId="0">
      <selection activeCell="I18" sqref="I18"/>
    </sheetView>
  </sheetViews>
  <sheetFormatPr defaultColWidth="8.85546875" defaultRowHeight="18.75"/>
  <cols>
    <col min="1" max="1" width="27.28515625" style="75" customWidth="1"/>
    <col min="2" max="2" width="15.140625" style="75" customWidth="1"/>
    <col min="3" max="3" width="15.7109375" style="75" customWidth="1"/>
    <col min="4" max="4" width="41" style="75" customWidth="1"/>
    <col min="5" max="5" width="14.7109375" style="75" customWidth="1"/>
    <col min="6" max="6" width="16.140625" style="75" customWidth="1"/>
    <col min="7" max="7" width="22" style="75" customWidth="1"/>
    <col min="8" max="8" width="11.425781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28515625" style="75" customWidth="1"/>
    <col min="14" max="14" width="21.5703125" style="75" customWidth="1"/>
    <col min="15" max="15" width="17.5703125" style="75" customWidth="1"/>
    <col min="16" max="16384" width="8.85546875" style="75"/>
  </cols>
  <sheetData>
    <row r="1" spans="1:15">
      <c r="M1" s="74" t="s">
        <v>660</v>
      </c>
      <c r="N1" s="74"/>
    </row>
    <row r="2" spans="1:15">
      <c r="M2" s="74" t="s">
        <v>663</v>
      </c>
      <c r="N2" s="74"/>
    </row>
    <row r="3" spans="1:15">
      <c r="M3" s="74" t="s">
        <v>664</v>
      </c>
      <c r="N3" s="74"/>
    </row>
    <row r="4" spans="1:15">
      <c r="M4" s="74" t="s">
        <v>665</v>
      </c>
      <c r="N4" s="74"/>
    </row>
    <row r="5" spans="1:15">
      <c r="M5" s="74" t="s">
        <v>661</v>
      </c>
      <c r="N5" s="74"/>
    </row>
    <row r="6" spans="1:15">
      <c r="N6" s="74"/>
    </row>
    <row r="7" spans="1:15" ht="15" customHeight="1">
      <c r="A7" s="120" t="s">
        <v>666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</row>
    <row r="8" spans="1:15" ht="15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</row>
    <row r="9" spans="1:15" ht="4.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>
      <c r="A10" s="121" t="s">
        <v>690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</row>
    <row r="11" spans="1:15">
      <c r="G11" s="73"/>
      <c r="H11" s="73"/>
      <c r="I11" s="73"/>
      <c r="J11" s="73"/>
      <c r="K11" s="73"/>
      <c r="L11" s="73"/>
    </row>
    <row r="12" spans="1:15" s="83" customFormat="1" ht="165.6" customHeight="1">
      <c r="A12" s="76" t="s">
        <v>652</v>
      </c>
      <c r="B12" s="76" t="s">
        <v>684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85" t="s">
        <v>12</v>
      </c>
      <c r="H12" s="85" t="s">
        <v>4</v>
      </c>
      <c r="I12" s="85" t="s">
        <v>686</v>
      </c>
      <c r="J12" s="85" t="s">
        <v>687</v>
      </c>
      <c r="K12" s="85" t="s">
        <v>659</v>
      </c>
      <c r="L12" s="85" t="s">
        <v>658</v>
      </c>
      <c r="M12" s="85" t="s">
        <v>667</v>
      </c>
      <c r="N12" s="85" t="s">
        <v>2</v>
      </c>
      <c r="O12" s="85" t="s">
        <v>5</v>
      </c>
    </row>
    <row r="13" spans="1:15" ht="177" customHeight="1">
      <c r="A13" s="123" t="s">
        <v>670</v>
      </c>
      <c r="B13" s="125">
        <v>2456008190</v>
      </c>
      <c r="C13" s="127" t="s">
        <v>671</v>
      </c>
      <c r="D13" s="129" t="s">
        <v>672</v>
      </c>
      <c r="E13" s="78" t="s">
        <v>654</v>
      </c>
      <c r="F13" s="78" t="s">
        <v>3</v>
      </c>
      <c r="G13" s="85" t="s">
        <v>685</v>
      </c>
      <c r="H13" s="79" t="s">
        <v>3</v>
      </c>
      <c r="I13" s="79">
        <v>25</v>
      </c>
      <c r="J13" s="79">
        <v>26</v>
      </c>
      <c r="K13" s="79">
        <f>J13/I13*100</f>
        <v>104</v>
      </c>
      <c r="L13" s="119">
        <f>(K13+K14)/2</f>
        <v>103.53128273497762</v>
      </c>
      <c r="M13" s="79" t="s">
        <v>668</v>
      </c>
      <c r="N13" s="78" t="s">
        <v>683</v>
      </c>
      <c r="O13" s="122" t="s">
        <v>679</v>
      </c>
    </row>
    <row r="14" spans="1:15" ht="75" customHeight="1">
      <c r="A14" s="131"/>
      <c r="B14" s="132"/>
      <c r="C14" s="130"/>
      <c r="D14" s="129"/>
      <c r="E14" s="78" t="s">
        <v>655</v>
      </c>
      <c r="F14" s="78" t="s">
        <v>682</v>
      </c>
      <c r="G14" s="85" t="s">
        <v>673</v>
      </c>
      <c r="H14" s="79" t="s">
        <v>669</v>
      </c>
      <c r="I14" s="79">
        <v>52505</v>
      </c>
      <c r="J14" s="79">
        <v>54113</v>
      </c>
      <c r="K14" s="80">
        <f>J14/I14*100</f>
        <v>103.06256546995525</v>
      </c>
      <c r="L14" s="119"/>
      <c r="M14" s="79" t="s">
        <v>668</v>
      </c>
      <c r="N14" s="78" t="s">
        <v>683</v>
      </c>
      <c r="O14" s="122"/>
    </row>
    <row r="15" spans="1:15" ht="103.15" customHeight="1">
      <c r="A15" s="123" t="s">
        <v>670</v>
      </c>
      <c r="B15" s="125">
        <v>2456008190</v>
      </c>
      <c r="C15" s="127" t="s">
        <v>688</v>
      </c>
      <c r="D15" s="129" t="s">
        <v>674</v>
      </c>
      <c r="E15" s="78" t="s">
        <v>654</v>
      </c>
      <c r="F15" s="78" t="s">
        <v>3</v>
      </c>
      <c r="G15" s="85" t="s">
        <v>675</v>
      </c>
      <c r="H15" s="78" t="s">
        <v>3</v>
      </c>
      <c r="I15" s="79">
        <v>25</v>
      </c>
      <c r="J15" s="79">
        <v>26</v>
      </c>
      <c r="K15" s="81">
        <f>J15/I15*100</f>
        <v>104</v>
      </c>
      <c r="L15" s="119">
        <f>(K15+K16)/2</f>
        <v>103.06481481481481</v>
      </c>
      <c r="M15" s="79" t="s">
        <v>668</v>
      </c>
      <c r="N15" s="78" t="s">
        <v>680</v>
      </c>
      <c r="O15" s="122" t="s">
        <v>679</v>
      </c>
    </row>
    <row r="16" spans="1:15" ht="61.15" customHeight="1">
      <c r="A16" s="124"/>
      <c r="B16" s="132"/>
      <c r="C16" s="130"/>
      <c r="D16" s="129"/>
      <c r="E16" s="78" t="s">
        <v>655</v>
      </c>
      <c r="F16" s="78" t="s">
        <v>682</v>
      </c>
      <c r="G16" s="85" t="s">
        <v>676</v>
      </c>
      <c r="H16" s="79" t="s">
        <v>669</v>
      </c>
      <c r="I16" s="84">
        <v>1080</v>
      </c>
      <c r="J16" s="84">
        <v>1103</v>
      </c>
      <c r="K16" s="81">
        <f t="shared" ref="K16:K18" si="0">J16/I16*100</f>
        <v>102.12962962962963</v>
      </c>
      <c r="L16" s="119"/>
      <c r="M16" s="79" t="s">
        <v>668</v>
      </c>
      <c r="N16" s="78" t="s">
        <v>680</v>
      </c>
      <c r="O16" s="122"/>
    </row>
    <row r="17" spans="1:15" ht="99" customHeight="1">
      <c r="A17" s="123" t="s">
        <v>670</v>
      </c>
      <c r="B17" s="125">
        <v>2456008190</v>
      </c>
      <c r="C17" s="127" t="s">
        <v>689</v>
      </c>
      <c r="D17" s="129" t="s">
        <v>677</v>
      </c>
      <c r="E17" s="78" t="s">
        <v>654</v>
      </c>
      <c r="F17" s="78" t="s">
        <v>3</v>
      </c>
      <c r="G17" s="85" t="s">
        <v>678</v>
      </c>
      <c r="H17" s="78" t="s">
        <v>3</v>
      </c>
      <c r="I17" s="79">
        <v>25</v>
      </c>
      <c r="J17" s="79">
        <v>25</v>
      </c>
      <c r="K17" s="81">
        <f t="shared" si="0"/>
        <v>100</v>
      </c>
      <c r="L17" s="119">
        <f>(K17+K18)/2</f>
        <v>100.57034220532319</v>
      </c>
      <c r="M17" s="79" t="s">
        <v>668</v>
      </c>
      <c r="N17" s="78" t="s">
        <v>681</v>
      </c>
      <c r="O17" s="122" t="s">
        <v>679</v>
      </c>
    </row>
    <row r="18" spans="1:15" ht="74.25" customHeight="1">
      <c r="A18" s="124"/>
      <c r="B18" s="126"/>
      <c r="C18" s="128"/>
      <c r="D18" s="129"/>
      <c r="E18" s="78" t="s">
        <v>655</v>
      </c>
      <c r="F18" s="78" t="s">
        <v>682</v>
      </c>
      <c r="G18" s="85" t="s">
        <v>676</v>
      </c>
      <c r="H18" s="79" t="s">
        <v>669</v>
      </c>
      <c r="I18" s="84">
        <v>526</v>
      </c>
      <c r="J18" s="79">
        <v>532</v>
      </c>
      <c r="K18" s="81">
        <f t="shared" si="0"/>
        <v>101.14068441064639</v>
      </c>
      <c r="L18" s="119"/>
      <c r="M18" s="79" t="s">
        <v>668</v>
      </c>
      <c r="N18" s="78" t="s">
        <v>681</v>
      </c>
      <c r="O18" s="122"/>
    </row>
    <row r="19" spans="1:15">
      <c r="A19" s="82"/>
    </row>
  </sheetData>
  <mergeCells count="20">
    <mergeCell ref="B13:B14"/>
    <mergeCell ref="B15:B16"/>
    <mergeCell ref="C15:C16"/>
    <mergeCell ref="A15:A16"/>
    <mergeCell ref="L13:L14"/>
    <mergeCell ref="L15:L16"/>
    <mergeCell ref="A7:O9"/>
    <mergeCell ref="A10:O10"/>
    <mergeCell ref="L17:L18"/>
    <mergeCell ref="O13:O14"/>
    <mergeCell ref="O15:O16"/>
    <mergeCell ref="O17:O18"/>
    <mergeCell ref="A17:A18"/>
    <mergeCell ref="B17:B18"/>
    <mergeCell ref="C17:C18"/>
    <mergeCell ref="D17:D18"/>
    <mergeCell ref="C13:C14"/>
    <mergeCell ref="A13:A14"/>
    <mergeCell ref="D13:D14"/>
    <mergeCell ref="D15:D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2025-04-08T08:05:14Z</dcterms:modified>
</cp:coreProperties>
</file>