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Подсосенская СШ" sheetId="1" r:id="rId1"/>
  </sheets>
  <definedNames>
    <definedName name="_xlnm.Print_Area" localSheetId="0">'Подсосенская СШ'!$A$1:$G$14</definedName>
  </definedNames>
  <calcPr calcId="144525"/>
</workbook>
</file>

<file path=xl/calcChain.xml><?xml version="1.0" encoding="utf-8"?>
<calcChain xmlns="http://schemas.openxmlformats.org/spreadsheetml/2006/main">
  <c r="E6" i="1" l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G14" i="1" l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<sst xmlns="http://schemas.openxmlformats.org/spreadsheetml/2006/main" count="29" uniqueCount="22">
  <si>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</si>
  <si>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</si>
  <si>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</si>
  <si>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</si>
  <si>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</si>
  <si>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</si>
  <si>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</si>
  <si>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</si>
  <si>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</si>
  <si>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</si>
  <si>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</si>
  <si>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</si>
  <si>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</si>
  <si>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</si>
  <si>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</si>
  <si>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</si>
  <si>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</si>
  <si>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</si>
  <si>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</si>
  <si>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</si>
  <si>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Подсосенской СОШ на 2024 год</t>
  </si>
  <si>
    <r>
      <t xml:space="preserve">Приложение 4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№42/9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</si>
</sst>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2" fontId="2" fillId="0" borderId="5" xfId="1" applyNumberFormat="1" applyFont="1" applyBorder="1" applyAlignment="1">
      <alignment horizontal="center" vertical="center"/>
    </xf>
    <xf numFmtId="2" fontId="10" fillId="0" borderId="5" xfId="1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="80" zoomScaleNormal="100" zoomScaleSheetLayoutView="80" workbookViewId="0">
      <selection activeCell="A2" sqref="A2:G2"/>
    </sheetView>
  </sheetViews>
  <sheetFormatPr defaultRowHeight="15" x14ac:dyDescent="0.25"/>
  <cols>
    <col min="1" max="1" width="8.85546875" style="9" customWidth="1"/>
    <col min="2" max="2" width="33.7109375" style="1" customWidth="1"/>
    <col min="3" max="3" width="19.28515625" style="1" customWidth="1"/>
    <col min="4" max="4" width="17.7109375" style="9" customWidth="1"/>
    <col min="5" max="5" width="18.85546875" style="1" customWidth="1"/>
    <col min="6" max="6" width="22.28515625" style="1" customWidth="1"/>
    <col min="7" max="7" width="19.140625" style="1" customWidth="1"/>
    <col min="8" max="16384" width="9.140625" style="1"/>
  </cols>
  <sheetData>
    <row r="1" spans="1:7" ht="37.5" customHeight="1" x14ac:dyDescent="0.25">
      <c r="C1" s="2"/>
      <c r="E1" s="10"/>
      <c r="F1" s="18" t="s">
        <v>21</v>
      </c>
      <c r="G1" s="18"/>
    </row>
    <row r="2" spans="1:7" ht="72.75" customHeight="1" x14ac:dyDescent="0.25">
      <c r="A2" s="23" t="s">
        <v>20</v>
      </c>
      <c r="B2" s="24"/>
      <c r="C2" s="24"/>
      <c r="D2" s="24"/>
      <c r="E2" s="24"/>
      <c r="F2" s="24"/>
      <c r="G2" s="24"/>
    </row>
    <row r="3" spans="1:7" ht="24.75" customHeight="1" x14ac:dyDescent="0.25">
      <c r="A3" s="25" t="s">
        <v>0</v>
      </c>
      <c r="B3" s="26"/>
      <c r="C3" s="27" t="s">
        <v>1</v>
      </c>
      <c r="D3" s="27" t="s">
        <v>2</v>
      </c>
      <c r="E3" s="30" t="s">
        <v>3</v>
      </c>
      <c r="F3" s="27" t="s">
        <v>4</v>
      </c>
      <c r="G3" s="27" t="s">
        <v>5</v>
      </c>
    </row>
    <row r="4" spans="1:7" ht="120.75" customHeight="1" x14ac:dyDescent="0.25">
      <c r="A4" s="8" t="s">
        <v>6</v>
      </c>
      <c r="B4" s="8" t="s">
        <v>7</v>
      </c>
      <c r="C4" s="28"/>
      <c r="D4" s="29"/>
      <c r="E4" s="31"/>
      <c r="F4" s="28"/>
      <c r="G4" s="28"/>
    </row>
    <row r="5" spans="1:7" s="4" customFormat="1" ht="22.5" customHeight="1" x14ac:dyDescent="0.25">
      <c r="A5" s="8">
        <v>1</v>
      </c>
      <c r="B5" s="3">
        <v>2</v>
      </c>
      <c r="C5" s="3">
        <v>3</v>
      </c>
      <c r="D5" s="11">
        <v>4</v>
      </c>
      <c r="E5" s="3" t="s">
        <v>8</v>
      </c>
      <c r="F5" s="3">
        <v>6</v>
      </c>
      <c r="G5" s="3" t="s">
        <v>9</v>
      </c>
    </row>
    <row r="6" spans="1:7" s="4" customFormat="1" ht="73.5" customHeight="1" x14ac:dyDescent="0.25">
      <c r="A6" s="8" t="s">
        <v>10</v>
      </c>
      <c r="B6" s="11" t="s">
        <v>17</v>
      </c>
      <c r="C6" s="13">
        <v>285636.47645161283</v>
      </c>
      <c r="D6" s="15">
        <v>31</v>
      </c>
      <c r="E6" s="14">
        <f t="shared" ref="E6:E11" si="0">C6*D6</f>
        <v>8854730.7699999977</v>
      </c>
      <c r="F6" s="16">
        <v>0</v>
      </c>
      <c r="G6" s="14">
        <f>E6-F6</f>
        <v>8854730.7699999977</v>
      </c>
    </row>
    <row r="7" spans="1:7" ht="84.75" customHeight="1" x14ac:dyDescent="0.25">
      <c r="A7" s="8" t="s">
        <v>10</v>
      </c>
      <c r="B7" s="5" t="s">
        <v>11</v>
      </c>
      <c r="C7" s="13">
        <v>262597.58811111114</v>
      </c>
      <c r="D7" s="7">
        <v>63</v>
      </c>
      <c r="E7" s="14">
        <f t="shared" si="0"/>
        <v>16543648.051000001</v>
      </c>
      <c r="F7" s="16">
        <v>0</v>
      </c>
      <c r="G7" s="14">
        <f t="shared" ref="G7:G13" si="1">E7-F7</f>
        <v>16543648.051000001</v>
      </c>
    </row>
    <row r="8" spans="1:7" ht="74.25" customHeight="1" x14ac:dyDescent="0.25">
      <c r="A8" s="8" t="s">
        <v>10</v>
      </c>
      <c r="B8" s="6" t="s">
        <v>12</v>
      </c>
      <c r="C8" s="13">
        <v>199261.04246913586</v>
      </c>
      <c r="D8" s="7">
        <v>81</v>
      </c>
      <c r="E8" s="14">
        <f t="shared" si="0"/>
        <v>16140144.440000005</v>
      </c>
      <c r="F8" s="16">
        <v>0</v>
      </c>
      <c r="G8" s="14">
        <f t="shared" si="1"/>
        <v>16140144.440000005</v>
      </c>
    </row>
    <row r="9" spans="1:7" ht="71.25" customHeight="1" x14ac:dyDescent="0.25">
      <c r="A9" s="8" t="s">
        <v>10</v>
      </c>
      <c r="B9" s="6" t="s">
        <v>13</v>
      </c>
      <c r="C9" s="13">
        <v>201751.80550000005</v>
      </c>
      <c r="D9" s="7">
        <v>6</v>
      </c>
      <c r="E9" s="14">
        <f t="shared" si="0"/>
        <v>1210510.8330000003</v>
      </c>
      <c r="F9" s="16">
        <v>0</v>
      </c>
      <c r="G9" s="14">
        <f t="shared" si="1"/>
        <v>1210510.8330000003</v>
      </c>
    </row>
    <row r="10" spans="1:7" ht="62.25" customHeight="1" x14ac:dyDescent="0.25">
      <c r="A10" s="8" t="s">
        <v>10</v>
      </c>
      <c r="B10" s="6" t="s">
        <v>19</v>
      </c>
      <c r="C10" s="13">
        <v>12315.082847682121</v>
      </c>
      <c r="D10" s="7">
        <v>151</v>
      </c>
      <c r="E10" s="14">
        <f t="shared" si="0"/>
        <v>1859577.5100000002</v>
      </c>
      <c r="F10" s="16">
        <v>0</v>
      </c>
      <c r="G10" s="14">
        <f t="shared" si="1"/>
        <v>1859577.5100000002</v>
      </c>
    </row>
    <row r="11" spans="1:7" ht="68.25" customHeight="1" x14ac:dyDescent="0.25">
      <c r="A11" s="8" t="s">
        <v>10</v>
      </c>
      <c r="B11" s="6" t="s">
        <v>18</v>
      </c>
      <c r="C11" s="13">
        <v>119556.6254814815</v>
      </c>
      <c r="D11" s="7">
        <v>54</v>
      </c>
      <c r="E11" s="14">
        <f t="shared" si="0"/>
        <v>6456057.7760000015</v>
      </c>
      <c r="F11" s="16">
        <v>0</v>
      </c>
      <c r="G11" s="14">
        <f t="shared" si="1"/>
        <v>6456057.7760000015</v>
      </c>
    </row>
    <row r="12" spans="1:7" ht="48" customHeight="1" x14ac:dyDescent="0.25">
      <c r="A12" s="8" t="s">
        <v>10</v>
      </c>
      <c r="B12" s="6" t="s">
        <v>14</v>
      </c>
      <c r="C12" s="13">
        <v>5027.9617543859649</v>
      </c>
      <c r="D12" s="7">
        <v>171</v>
      </c>
      <c r="E12" s="14">
        <f>C12*D12</f>
        <v>859781.46</v>
      </c>
      <c r="F12" s="17">
        <v>0</v>
      </c>
      <c r="G12" s="14">
        <f t="shared" si="1"/>
        <v>859781.46</v>
      </c>
    </row>
    <row r="13" spans="1:7" ht="69" customHeight="1" x14ac:dyDescent="0.25">
      <c r="A13" s="8" t="s">
        <v>10</v>
      </c>
      <c r="B13" s="6" t="s">
        <v>15</v>
      </c>
      <c r="C13" s="13">
        <v>5109.4729411764702</v>
      </c>
      <c r="D13" s="7">
        <v>34</v>
      </c>
      <c r="E13" s="14">
        <f>C13*D13</f>
        <v>173722.08</v>
      </c>
      <c r="F13" s="17">
        <v>0</v>
      </c>
      <c r="G13" s="14">
        <f t="shared" si="1"/>
        <v>173722.08</v>
      </c>
    </row>
    <row r="14" spans="1:7" ht="18.75" customHeight="1" x14ac:dyDescent="0.25">
      <c r="A14" s="19" t="s">
        <v>16</v>
      </c>
      <c r="B14" s="20"/>
      <c r="C14" s="21"/>
      <c r="D14" s="21"/>
      <c r="E14" s="21"/>
      <c r="F14" s="22"/>
      <c r="G14" s="12">
        <f>SUM(G6:G13)</f>
        <v>52098172.920000002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Подсосенская СШ</vt:lpstr>
      <vt:lpstr>'Подсосенская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2024-07-11T05:42:57Z</cp:lastPrinted>
  <dcterms:created xsi:type="dcterms:W3CDTF">2019-01-31T09:34:06Z</dcterms:created>
  <dcterms:modified xsi:type="dcterms:W3CDTF">2025-02-26T16:27:27Z</dcterms:modified>
</cp:coreProperties>
</file>