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Сохновская Сош" sheetId="1" r:id="rId1"/>
  </sheets>
  <definedNames>
    <definedName name="_xlnm.Print_Area" localSheetId="0">'Сохновская Сош'!$A$1:$G$15</definedName>
  </definedNames>
  <calcPr calcId="144525"/>
</workbook>
</file>

<file path=xl/calcChain.xml><?xml version="1.0" encoding="utf-8"?>
<calcChain xmlns="http://schemas.openxmlformats.org/spreadsheetml/2006/main">
  <c r="E6" i="1" l="1"/>
  <c r="G6" i="1" s="1"/>
  <c r="E10" i="1"/>
  <c r="G10" i="1" s="1"/>
  <c r="E12" i="1"/>
  <c r="G12" i="1" s="1"/>
  <c r="E13" i="1"/>
  <c r="G13" i="1" s="1"/>
  <c r="E11" i="1"/>
  <c r="G11" i="1" s="1"/>
  <c r="E8" i="1" l="1"/>
  <c r="G8" i="1" s="1"/>
  <c r="E9" i="1"/>
  <c r="G9" i="1" s="1"/>
  <c r="E7" i="1"/>
  <c r="G7" i="1" l="1"/>
  <c r="G14" i="1" s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<sst xmlns="http://schemas.openxmlformats.org/spreadsheetml/2006/main" count="29" uniqueCount="22">
  <si>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</si>
  <si>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</si>
  <si>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</si>
  <si>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</si>
  <si>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</si>
  <si>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</si>
  <si>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</si>
  <si>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</si>
  <si>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</si>
  <si>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</si>
  <si>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</si>
  <si>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</si>
  <si>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</si>
  <si>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</si>
  <si>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</si>
  <si>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</si>
  <si>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</si>
  <si>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Реализация основных образовательных программ дошкольного  образования 8010120.99.0.БА81АЭ92001</t>
  </si>
  <si>
    <t>Предоставление питания    560200О.99.0.БА89АА00000</t>
  </si>
  <si>
    <t xml:space="preserve">Присмотр и уход
880900О.99.0.БА80АБ89000
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</si>
  <si>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Сохновская СОШ на 2024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</si>
  <si>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№42/13 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</si>
</sst>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view="pageBreakPreview" zoomScale="80" zoomScaleNormal="100" zoomScaleSheetLayoutView="80" workbookViewId="0">
      <selection activeCell="F6" sqref="F6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9.42578125" style="2" customWidth="1"/>
    <col min="8" max="9" width="9.140625" style="2" customWidth="1"/>
    <col min="10" max="16384" width="9.140625" style="2"/>
  </cols>
  <sheetData>
    <row r="1" spans="1:7" ht="37.5" customHeight="1" x14ac:dyDescent="0.25">
      <c r="C1" s="3"/>
      <c r="E1" s="4"/>
      <c r="F1" s="17" t="s">
        <v>21</v>
      </c>
      <c r="G1" s="17"/>
    </row>
    <row r="2" spans="1:7" ht="72.75" customHeight="1" x14ac:dyDescent="0.25">
      <c r="A2" s="22" t="s">
        <v>20</v>
      </c>
      <c r="B2" s="23"/>
      <c r="C2" s="23"/>
      <c r="D2" s="23"/>
      <c r="E2" s="23"/>
      <c r="F2" s="23"/>
      <c r="G2" s="23"/>
    </row>
    <row r="3" spans="1:7" s="5" customFormat="1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s="5" customFormat="1" ht="120.75" customHeight="1" x14ac:dyDescent="0.25">
      <c r="A4" s="6" t="s">
        <v>6</v>
      </c>
      <c r="B4" s="6" t="s">
        <v>7</v>
      </c>
      <c r="C4" s="27"/>
      <c r="D4" s="28"/>
      <c r="E4" s="30"/>
      <c r="F4" s="27"/>
      <c r="G4" s="27"/>
    </row>
    <row r="5" spans="1:7" s="9" customFormat="1" ht="15.75" customHeight="1" x14ac:dyDescent="0.25">
      <c r="A5" s="6">
        <v>1</v>
      </c>
      <c r="B5" s="7">
        <v>2</v>
      </c>
      <c r="C5" s="7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7" s="9" customFormat="1" ht="75" customHeight="1" x14ac:dyDescent="0.25">
      <c r="A6" s="6" t="s">
        <v>10</v>
      </c>
      <c r="B6" s="12" t="s">
        <v>17</v>
      </c>
      <c r="C6" s="14">
        <v>383496.31542857148</v>
      </c>
      <c r="D6" s="16">
        <v>35</v>
      </c>
      <c r="E6" s="14">
        <f>C6*D6</f>
        <v>13422371.040000003</v>
      </c>
      <c r="F6" s="14">
        <v>0</v>
      </c>
      <c r="G6" s="15">
        <f>E6-F6</f>
        <v>13422371.040000003</v>
      </c>
    </row>
    <row r="7" spans="1:7" ht="82.5" customHeight="1" x14ac:dyDescent="0.25">
      <c r="A7" s="6" t="s">
        <v>10</v>
      </c>
      <c r="B7" s="10" t="s">
        <v>11</v>
      </c>
      <c r="C7" s="14">
        <v>362148.41292682919</v>
      </c>
      <c r="D7" s="11">
        <v>41</v>
      </c>
      <c r="E7" s="14">
        <f t="shared" ref="E7:E9" si="0">C7*D7</f>
        <v>14848084.929999996</v>
      </c>
      <c r="F7" s="14">
        <v>0</v>
      </c>
      <c r="G7" s="15">
        <f t="shared" ref="G7:G13" si="1">E7-F7</f>
        <v>14848084.929999996</v>
      </c>
    </row>
    <row r="8" spans="1:7" ht="79.5" customHeight="1" x14ac:dyDescent="0.25">
      <c r="A8" s="6" t="s">
        <v>10</v>
      </c>
      <c r="B8" s="12" t="s">
        <v>12</v>
      </c>
      <c r="C8" s="14">
        <v>329144.73982758622</v>
      </c>
      <c r="D8" s="11">
        <v>58</v>
      </c>
      <c r="E8" s="14">
        <f t="shared" si="0"/>
        <v>19090394.91</v>
      </c>
      <c r="F8" s="14">
        <v>0</v>
      </c>
      <c r="G8" s="15">
        <f t="shared" si="1"/>
        <v>19090394.91</v>
      </c>
    </row>
    <row r="9" spans="1:7" ht="72" customHeight="1" x14ac:dyDescent="0.25">
      <c r="A9" s="6" t="s">
        <v>10</v>
      </c>
      <c r="B9" s="12" t="s">
        <v>13</v>
      </c>
      <c r="C9" s="14">
        <v>282820.66533333331</v>
      </c>
      <c r="D9" s="11">
        <v>6</v>
      </c>
      <c r="E9" s="14">
        <f t="shared" si="0"/>
        <v>1696923.9919999999</v>
      </c>
      <c r="F9" s="14">
        <v>0</v>
      </c>
      <c r="G9" s="15">
        <f t="shared" si="1"/>
        <v>1696923.9919999999</v>
      </c>
    </row>
    <row r="10" spans="1:7" ht="40.5" customHeight="1" x14ac:dyDescent="0.25">
      <c r="A10" s="6" t="s">
        <v>10</v>
      </c>
      <c r="B10" s="12" t="s">
        <v>19</v>
      </c>
      <c r="C10" s="14">
        <v>113128.26613333332</v>
      </c>
      <c r="D10" s="11">
        <v>60</v>
      </c>
      <c r="E10" s="14">
        <f>C10*D10</f>
        <v>6787695.9679999994</v>
      </c>
      <c r="F10" s="14">
        <v>0</v>
      </c>
      <c r="G10" s="15">
        <f t="shared" si="1"/>
        <v>6787695.9679999994</v>
      </c>
    </row>
    <row r="11" spans="1:7" ht="47.25" customHeight="1" x14ac:dyDescent="0.25">
      <c r="A11" s="6" t="s">
        <v>10</v>
      </c>
      <c r="B11" s="12" t="s">
        <v>18</v>
      </c>
      <c r="C11" s="14">
        <v>18395.197500000002</v>
      </c>
      <c r="D11" s="11">
        <v>140</v>
      </c>
      <c r="E11" s="14">
        <f>C11*D11</f>
        <v>2575327.6500000004</v>
      </c>
      <c r="F11" s="14">
        <v>0</v>
      </c>
      <c r="G11" s="15">
        <f t="shared" si="1"/>
        <v>2575327.6500000004</v>
      </c>
    </row>
    <row r="12" spans="1:7" ht="48" customHeight="1" x14ac:dyDescent="0.25">
      <c r="A12" s="6" t="s">
        <v>10</v>
      </c>
      <c r="B12" s="12" t="s">
        <v>14</v>
      </c>
      <c r="C12" s="14">
        <v>6253.3191666666671</v>
      </c>
      <c r="D12" s="11">
        <v>132</v>
      </c>
      <c r="E12" s="14">
        <f t="shared" ref="E12:E13" si="2">C12*D12</f>
        <v>825438.13</v>
      </c>
      <c r="F12" s="14">
        <v>0</v>
      </c>
      <c r="G12" s="15">
        <f t="shared" si="1"/>
        <v>825438.13</v>
      </c>
    </row>
    <row r="13" spans="1:7" ht="48.75" customHeight="1" x14ac:dyDescent="0.25">
      <c r="A13" s="6" t="s">
        <v>10</v>
      </c>
      <c r="B13" s="12" t="s">
        <v>15</v>
      </c>
      <c r="C13" s="14">
        <v>5479.8240000000005</v>
      </c>
      <c r="D13" s="11">
        <v>25</v>
      </c>
      <c r="E13" s="14">
        <f t="shared" si="2"/>
        <v>136995.6</v>
      </c>
      <c r="F13" s="14">
        <v>0</v>
      </c>
      <c r="G13" s="15">
        <f t="shared" si="1"/>
        <v>136995.6</v>
      </c>
    </row>
    <row r="14" spans="1:7" ht="18.75" customHeight="1" x14ac:dyDescent="0.25">
      <c r="A14" s="18" t="s">
        <v>16</v>
      </c>
      <c r="B14" s="19"/>
      <c r="C14" s="20"/>
      <c r="D14" s="20"/>
      <c r="E14" s="20"/>
      <c r="F14" s="21"/>
      <c r="G14" s="13">
        <f>SUM(G6:G13)</f>
        <v>59383232.219999999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Сохновская Сош</vt:lpstr>
      <vt:lpstr>'Сохновская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2024-07-15T02:17:14Z</cp:lastPrinted>
  <dcterms:created xsi:type="dcterms:W3CDTF">2019-01-31T09:37:01Z</dcterms:created>
  <dcterms:modified xsi:type="dcterms:W3CDTF">2025-02-11T02:50:42Z</dcterms:modified>
</cp:coreProperties>
</file>