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4525"/>
</workbook>
</file>

<file path=xl/calcChain.xml><?xml version="1.0" encoding="utf-8"?>
<calcChain xmlns="http://schemas.openxmlformats.org/spreadsheetml/2006/main">
  <c r="E12" i="1" l="1"/>
  <c r="G12" i="1" s="1"/>
  <c r="E11" i="1" l="1"/>
  <c r="G11" i="1" s="1"/>
  <c r="E6" i="1"/>
  <c r="G6" i="1" s="1"/>
  <c r="E13" i="1" l="1"/>
  <c r="G13" i="1" s="1"/>
  <c r="E10" i="1" l="1"/>
  <c r="G10" i="1" s="1"/>
  <c r="E9" i="1"/>
  <c r="G9" i="1" s="1"/>
  <c r="E8" i="1"/>
  <c r="G8" i="1" s="1"/>
  <c r="E7" i="1"/>
  <c r="G7" i="1" s="1"/>
  <c r="G14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<sst xmlns="http://schemas.openxmlformats.org/spreadsheetml/2006/main" count="29" uniqueCount="22">
  <si>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</si>
  <si>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</si>
  <si>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</si>
  <si>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</si>
  <si>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</si>
  <si>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</si>
  <si>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</si>
  <si>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</si>
  <si>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</si>
  <si>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</si>
  <si>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</si>
  <si>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</si>
  <si>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</si>
  <si>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</si>
  <si>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</si>
  <si>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</si>
  <si>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</si>
  <si>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</si>
  <si>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</si>
  <si>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</si>
  <si>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2024 год</t>
  </si>
  <si>
    <r>
      <t xml:space="preserve">Приложение 4                                  к приказу </t>
    </r>
    <r>
      <rPr>
        <u/>
        <sz val="12"/>
        <color theme="1"/>
        <rFont val="Times New Roman"/>
        <family val="1"/>
        <charset val="204"/>
      </rPr>
      <t>№42/2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</si>
</sst>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2" fontId="1" fillId="0" borderId="5" xfId="1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="90" zoomScaleNormal="100" zoomScaleSheetLayoutView="9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4" style="1" customWidth="1"/>
    <col min="5" max="5" width="18.85546875" style="1" customWidth="1"/>
    <col min="6" max="6" width="18.425781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9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s="4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4" customFormat="1" ht="120.75" customHeight="1" x14ac:dyDescent="0.25">
      <c r="A4" s="5" t="s">
        <v>6</v>
      </c>
      <c r="B4" s="5" t="s">
        <v>7</v>
      </c>
      <c r="C4" s="27"/>
      <c r="D4" s="28"/>
      <c r="E4" s="30"/>
      <c r="F4" s="27"/>
      <c r="G4" s="27"/>
    </row>
    <row r="5" spans="1:7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7" s="1" customFormat="1" ht="72" customHeight="1" x14ac:dyDescent="0.25">
      <c r="A6" s="5" t="s">
        <v>10</v>
      </c>
      <c r="B6" s="6" t="s">
        <v>17</v>
      </c>
      <c r="C6" s="13">
        <v>258464.40027777778</v>
      </c>
      <c r="D6" s="16">
        <v>36</v>
      </c>
      <c r="E6" s="11">
        <f>C6*D6</f>
        <v>9304718.4100000001</v>
      </c>
      <c r="F6" s="14">
        <v>0</v>
      </c>
      <c r="G6" s="15">
        <f>E6-F6</f>
        <v>9304718.4100000001</v>
      </c>
    </row>
    <row r="7" spans="1:7" s="4" customFormat="1" ht="85.5" customHeight="1" x14ac:dyDescent="0.25">
      <c r="A7" s="5" t="s">
        <v>10</v>
      </c>
      <c r="B7" s="7" t="s">
        <v>11</v>
      </c>
      <c r="C7" s="13">
        <v>131384.87488800005</v>
      </c>
      <c r="D7" s="12">
        <v>75</v>
      </c>
      <c r="E7" s="11">
        <f>C7*D7</f>
        <v>9853865.6166000031</v>
      </c>
      <c r="F7" s="14">
        <v>0</v>
      </c>
      <c r="G7" s="15">
        <f t="shared" ref="G7:G13" si="0">E7-F7</f>
        <v>9853865.6166000031</v>
      </c>
    </row>
    <row r="8" spans="1:7" s="4" customFormat="1" ht="76.5" customHeight="1" x14ac:dyDescent="0.25">
      <c r="A8" s="5" t="s">
        <v>10</v>
      </c>
      <c r="B8" s="8" t="s">
        <v>12</v>
      </c>
      <c r="C8" s="13">
        <v>132006.0799702128</v>
      </c>
      <c r="D8" s="12">
        <v>94</v>
      </c>
      <c r="E8" s="11">
        <f>C8*D8</f>
        <v>12408571.517200002</v>
      </c>
      <c r="F8" s="14">
        <v>0</v>
      </c>
      <c r="G8" s="15">
        <f t="shared" si="0"/>
        <v>12408571.517200002</v>
      </c>
    </row>
    <row r="9" spans="1:7" s="4" customFormat="1" ht="71.25" customHeight="1" x14ac:dyDescent="0.25">
      <c r="A9" s="5" t="s">
        <v>10</v>
      </c>
      <c r="B9" s="8" t="s">
        <v>13</v>
      </c>
      <c r="C9" s="13">
        <v>140368.45607692312</v>
      </c>
      <c r="D9" s="12">
        <v>13</v>
      </c>
      <c r="E9" s="11">
        <f t="shared" ref="E9" si="1">C9*D9</f>
        <v>1824789.9290000005</v>
      </c>
      <c r="F9" s="14">
        <v>0</v>
      </c>
      <c r="G9" s="15">
        <f t="shared" si="0"/>
        <v>1824789.9290000005</v>
      </c>
    </row>
    <row r="10" spans="1:7" s="4" customFormat="1" ht="45" customHeight="1" x14ac:dyDescent="0.25">
      <c r="A10" s="5" t="s">
        <v>10</v>
      </c>
      <c r="B10" s="8" t="s">
        <v>18</v>
      </c>
      <c r="C10" s="13">
        <v>129255.95330416669</v>
      </c>
      <c r="D10" s="12">
        <v>96</v>
      </c>
      <c r="E10" s="11">
        <f>C10*D10</f>
        <v>12408571.517200002</v>
      </c>
      <c r="F10" s="14">
        <v>0</v>
      </c>
      <c r="G10" s="15">
        <f t="shared" si="0"/>
        <v>12408571.517200002</v>
      </c>
    </row>
    <row r="11" spans="1:7" s="4" customFormat="1" ht="48" customHeight="1" x14ac:dyDescent="0.25">
      <c r="A11" s="5" t="s">
        <v>10</v>
      </c>
      <c r="B11" s="8" t="s">
        <v>19</v>
      </c>
      <c r="C11" s="13">
        <v>12881.834265402842</v>
      </c>
      <c r="D11" s="12">
        <v>211</v>
      </c>
      <c r="E11" s="11">
        <f t="shared" ref="E11:E12" si="2">C11*D11</f>
        <v>2718067.03</v>
      </c>
      <c r="F11" s="14">
        <v>0</v>
      </c>
      <c r="G11" s="15">
        <f t="shared" si="0"/>
        <v>2718067.03</v>
      </c>
    </row>
    <row r="12" spans="1:7" s="4" customFormat="1" ht="48" customHeight="1" x14ac:dyDescent="0.25">
      <c r="A12" s="5" t="s">
        <v>10</v>
      </c>
      <c r="B12" s="8" t="s">
        <v>14</v>
      </c>
      <c r="C12" s="13">
        <v>5896.0177472527475</v>
      </c>
      <c r="D12" s="12">
        <v>182</v>
      </c>
      <c r="E12" s="11">
        <f t="shared" si="2"/>
        <v>1073075.23</v>
      </c>
      <c r="F12" s="14">
        <v>0</v>
      </c>
      <c r="G12" s="15">
        <f t="shared" si="0"/>
        <v>1073075.23</v>
      </c>
    </row>
    <row r="13" spans="1:7" s="4" customFormat="1" ht="47.25" customHeight="1" x14ac:dyDescent="0.25">
      <c r="A13" s="5" t="s">
        <v>10</v>
      </c>
      <c r="B13" s="8" t="s">
        <v>15</v>
      </c>
      <c r="C13" s="13">
        <v>4663.6799999999994</v>
      </c>
      <c r="D13" s="12">
        <v>30</v>
      </c>
      <c r="E13" s="11">
        <f>C13*D13</f>
        <v>139910.39999999999</v>
      </c>
      <c r="F13" s="14">
        <v>0</v>
      </c>
      <c r="G13" s="15">
        <f t="shared" si="0"/>
        <v>139910.39999999999</v>
      </c>
    </row>
    <row r="14" spans="1:7" s="4" customFormat="1" ht="18.75" customHeight="1" x14ac:dyDescent="0.25">
      <c r="A14" s="18" t="s">
        <v>16</v>
      </c>
      <c r="B14" s="19"/>
      <c r="C14" s="20"/>
      <c r="D14" s="20"/>
      <c r="E14" s="20"/>
      <c r="F14" s="21"/>
      <c r="G14" s="10">
        <f>SUM(G6:G13)</f>
        <v>49731569.650000006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2024-07-09T08:44:06Z</cp:lastPrinted>
  <dcterms:created xsi:type="dcterms:W3CDTF">2019-01-31T09:36:29Z</dcterms:created>
  <dcterms:modified xsi:type="dcterms:W3CDTF">2025-03-04T15:04:25Z</dcterms:modified>
</cp:coreProperties>
</file>