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4525"/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G11" i="1" s="1"/>
  <c r="E12" i="1"/>
  <c r="G12" i="1" s="1"/>
  <c r="E6" i="1" l="1"/>
  <c r="G6" i="1" s="1"/>
  <c r="E8" i="1"/>
  <c r="G8" i="1" s="1"/>
  <c r="E7" i="1"/>
  <c r="G7" i="1" s="1"/>
  <c r="G13" i="1" l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<sst xmlns="http://schemas.openxmlformats.org/spreadsheetml/2006/main" count="27" uniqueCount="21">
  <si>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</si>
  <si>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</si>
  <si>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</si>
  <si>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</si>
  <si>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</si>
  <si>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</si>
  <si>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</si>
  <si>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</si>
  <si>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</si>
  <si>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</si>
  <si>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</si>
  <si>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</si>
  <si>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</si>
  <si>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</si>
  <si>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</si>
  <si>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</si>
  <si>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</si>
  <si>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</si>
  <si>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</si>
  <si>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Степновской СОШ на 2024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</si>
  <si>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№42/14 от 27.12.2024г.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</si>
</sst>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70" zoomScaleNormal="100" zoomScaleSheetLayoutView="70" workbookViewId="0">
      <selection activeCell="K6" sqref="H1:K1048576"/>
    </sheetView>
  </sheetViews>
  <sheetFormatPr defaultRowHeight="15" x14ac:dyDescent="0.25"/>
  <cols>
    <col min="1" max="1" width="8.85546875" style="12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21.28515625" style="1" customWidth="1"/>
    <col min="8" max="12" width="9.140625" style="1" customWidth="1"/>
    <col min="13" max="16384" width="9.140625" style="1"/>
  </cols>
  <sheetData>
    <row r="1" spans="1:7" ht="37.5" customHeight="1" x14ac:dyDescent="0.25">
      <c r="C1" s="2"/>
      <c r="E1" s="11"/>
      <c r="F1" s="17" t="s">
        <v>20</v>
      </c>
      <c r="G1" s="17"/>
    </row>
    <row r="2" spans="1:7" ht="72.75" customHeight="1" x14ac:dyDescent="0.25">
      <c r="A2" s="22" t="s">
        <v>19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3" t="s">
        <v>10</v>
      </c>
      <c r="B6" s="6" t="s">
        <v>11</v>
      </c>
      <c r="C6" s="15">
        <v>131125.99875475117</v>
      </c>
      <c r="D6" s="8">
        <v>221</v>
      </c>
      <c r="E6" s="10">
        <f>C6*D6</f>
        <v>28978845.724800009</v>
      </c>
      <c r="F6" s="10">
        <v>0</v>
      </c>
      <c r="G6" s="16">
        <f>E6-F6</f>
        <v>28978845.724800009</v>
      </c>
    </row>
    <row r="7" spans="1:7" ht="87" customHeight="1" x14ac:dyDescent="0.25">
      <c r="A7" s="13" t="s">
        <v>10</v>
      </c>
      <c r="B7" s="7" t="s">
        <v>12</v>
      </c>
      <c r="C7" s="15">
        <v>131751.23915688621</v>
      </c>
      <c r="D7" s="8">
        <v>334</v>
      </c>
      <c r="E7" s="10">
        <f t="shared" ref="E7:E12" si="0">C7*D7</f>
        <v>44004913.87839999</v>
      </c>
      <c r="F7" s="10">
        <v>0</v>
      </c>
      <c r="G7" s="16">
        <f t="shared" ref="G7:G12" si="1">E7-F7</f>
        <v>44004913.87839999</v>
      </c>
    </row>
    <row r="8" spans="1:7" ht="77.25" customHeight="1" x14ac:dyDescent="0.25">
      <c r="A8" s="13" t="s">
        <v>10</v>
      </c>
      <c r="B8" s="7" t="s">
        <v>13</v>
      </c>
      <c r="C8" s="15">
        <v>153327.22605714289</v>
      </c>
      <c r="D8" s="8">
        <v>56</v>
      </c>
      <c r="E8" s="10">
        <f t="shared" si="0"/>
        <v>8586324.6592000015</v>
      </c>
      <c r="F8" s="10">
        <v>0</v>
      </c>
      <c r="G8" s="16">
        <f t="shared" si="1"/>
        <v>8586324.6592000015</v>
      </c>
    </row>
    <row r="9" spans="1:7" ht="62.25" customHeight="1" x14ac:dyDescent="0.25">
      <c r="A9" s="13" t="s">
        <v>10</v>
      </c>
      <c r="B9" s="7" t="s">
        <v>18</v>
      </c>
      <c r="C9" s="15">
        <v>15014.989536878216</v>
      </c>
      <c r="D9" s="8">
        <v>583</v>
      </c>
      <c r="E9" s="10">
        <f t="shared" si="0"/>
        <v>8753738.9000000004</v>
      </c>
      <c r="F9" s="10">
        <v>0</v>
      </c>
      <c r="G9" s="16">
        <f t="shared" si="1"/>
        <v>8753738.9000000004</v>
      </c>
    </row>
    <row r="10" spans="1:7" ht="61.5" customHeight="1" x14ac:dyDescent="0.25">
      <c r="A10" s="13" t="s">
        <v>10</v>
      </c>
      <c r="B10" s="7" t="s">
        <v>17</v>
      </c>
      <c r="C10" s="15">
        <v>130095.82816969698</v>
      </c>
      <c r="D10" s="8">
        <v>198</v>
      </c>
      <c r="E10" s="10">
        <f t="shared" si="0"/>
        <v>25758973.977600001</v>
      </c>
      <c r="F10" s="10">
        <v>0</v>
      </c>
      <c r="G10" s="16">
        <f t="shared" si="1"/>
        <v>25758973.977600001</v>
      </c>
    </row>
    <row r="11" spans="1:7" ht="48" customHeight="1" x14ac:dyDescent="0.25">
      <c r="A11" s="13" t="s">
        <v>10</v>
      </c>
      <c r="B11" s="7" t="s">
        <v>14</v>
      </c>
      <c r="C11" s="15">
        <v>3688.9323969465645</v>
      </c>
      <c r="D11" s="8">
        <v>655</v>
      </c>
      <c r="E11" s="10">
        <f t="shared" si="0"/>
        <v>2416250.7199999997</v>
      </c>
      <c r="F11" s="10">
        <v>0</v>
      </c>
      <c r="G11" s="16">
        <f t="shared" si="1"/>
        <v>2416250.7199999997</v>
      </c>
    </row>
    <row r="12" spans="1:7" ht="69" customHeight="1" x14ac:dyDescent="0.25">
      <c r="A12" s="13" t="s">
        <v>10</v>
      </c>
      <c r="B12" s="7" t="s">
        <v>15</v>
      </c>
      <c r="C12" s="15">
        <v>4481.2268702290075</v>
      </c>
      <c r="D12" s="8">
        <v>131</v>
      </c>
      <c r="E12" s="10">
        <f t="shared" si="0"/>
        <v>587040.72</v>
      </c>
      <c r="F12" s="10">
        <v>0</v>
      </c>
      <c r="G12" s="16">
        <f t="shared" si="1"/>
        <v>587040.72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4">
        <f>SUM(G6:G12)</f>
        <v>119086088.58000001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2024-07-15T02:53:42Z</cp:lastPrinted>
  <dcterms:created xsi:type="dcterms:W3CDTF">2019-01-31T09:34:29Z</dcterms:created>
  <dcterms:modified xsi:type="dcterms:W3CDTF">2025-02-11T09:23:41Z</dcterms:modified>
</cp:coreProperties>
</file>