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0530"/>
  </bookViews>
  <sheets>
    <sheet name="Гляденская СШ" sheetId="1" r:id="rId1"/>
  </sheets>
  <definedNames>
    <definedName name="_xlnm.Print_Area" localSheetId="0">'Гляденская СШ'!$A$1:$G$15</definedName>
  </definedNames>
  <calcPr calcId="144525"/>
</workbook>
</file>

<file path=xl/calcChain.xml><?xml version="1.0" encoding="utf-8"?>
<calcChain xmlns="http://schemas.openxmlformats.org/spreadsheetml/2006/main">
  <c r="E11" i="1" l="1"/>
  <c r="G11" i="1" s="1"/>
  <c r="E12" i="1"/>
  <c r="E13" i="1"/>
  <c r="E6" i="1" l="1"/>
  <c r="G6" i="1" s="1"/>
  <c r="G13" i="1" l="1"/>
  <c r="E10" i="1" l="1"/>
  <c r="G10" i="1" s="1"/>
  <c r="G12" i="1"/>
  <c r="E9" i="1" l="1"/>
  <c r="G9" i="1" s="1"/>
  <c r="E8" i="1"/>
  <c r="G8" i="1" s="1"/>
  <c r="E7" i="1" l="1"/>
  <c r="G7" i="1" s="1"/>
  <c r="G14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<sst xmlns="http://schemas.openxmlformats.org/spreadsheetml/2006/main" count="29" uniqueCount="22">
  <si>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</si>
  <si>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</si>
  <si>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</si>
  <si>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</si>
  <si>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</si>
  <si>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</si>
  <si>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</si>
  <si>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</si>
  <si>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</si>
  <si>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</si>
  <si>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</si>
  <si>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</si>
  <si>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</si>
  <si>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</si>
  <si>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</si>
  <si>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</si>
  <si>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</si>
  <si>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</si>
  <si>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</si>
  <si>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</si>
  <si>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Гляденской СОШ на 2024 год</t>
  </si>
  <si>
    <r>
      <t xml:space="preserve">Приложение 4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</si>
</sst>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43" fontId="1" fillId="0" borderId="0" xfId="0" applyNumberFormat="1" applyFont="1"/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9.28515625" style="2" customWidth="1"/>
    <col min="8" max="8" width="13.28515625" style="2" bestFit="1" customWidth="1"/>
    <col min="9" max="16384" width="9.140625" style="2"/>
  </cols>
  <sheetData>
    <row r="1" spans="1:8" ht="37.5" customHeight="1" x14ac:dyDescent="0.25">
      <c r="C1" s="3"/>
      <c r="E1" s="4"/>
      <c r="F1" s="18" t="s">
        <v>21</v>
      </c>
      <c r="G1" s="18"/>
    </row>
    <row r="2" spans="1:8" ht="72.75" customHeight="1" x14ac:dyDescent="0.25">
      <c r="A2" s="23" t="s">
        <v>20</v>
      </c>
      <c r="B2" s="24"/>
      <c r="C2" s="24"/>
      <c r="D2" s="24"/>
      <c r="E2" s="24"/>
      <c r="F2" s="24"/>
      <c r="G2" s="24"/>
    </row>
    <row r="3" spans="1:8" s="5" customFormat="1" ht="24.75" customHeight="1" x14ac:dyDescent="0.25">
      <c r="A3" s="25" t="s">
        <v>0</v>
      </c>
      <c r="B3" s="26"/>
      <c r="C3" s="27" t="s">
        <v>1</v>
      </c>
      <c r="D3" s="27" t="s">
        <v>2</v>
      </c>
      <c r="E3" s="30" t="s">
        <v>3</v>
      </c>
      <c r="F3" s="27" t="s">
        <v>4</v>
      </c>
      <c r="G3" s="27" t="s">
        <v>5</v>
      </c>
    </row>
    <row r="4" spans="1:8" s="5" customFormat="1" ht="120.75" customHeight="1" x14ac:dyDescent="0.25">
      <c r="A4" s="6" t="s">
        <v>6</v>
      </c>
      <c r="B4" s="6" t="s">
        <v>7</v>
      </c>
      <c r="C4" s="28"/>
      <c r="D4" s="29"/>
      <c r="E4" s="31"/>
      <c r="F4" s="28"/>
      <c r="G4" s="28"/>
    </row>
    <row r="5" spans="1:8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8" s="9" customFormat="1" ht="75" customHeight="1" x14ac:dyDescent="0.25">
      <c r="A6" s="6" t="s">
        <v>10</v>
      </c>
      <c r="B6" s="11" t="s">
        <v>17</v>
      </c>
      <c r="C6" s="17">
        <v>231264.14910000001</v>
      </c>
      <c r="D6" s="14">
        <v>44</v>
      </c>
      <c r="E6" s="15">
        <f>C6*D6</f>
        <v>10175622.5604</v>
      </c>
      <c r="F6" s="15"/>
      <c r="G6" s="15">
        <f>E6-F6</f>
        <v>10175622.5604</v>
      </c>
    </row>
    <row r="7" spans="1:8" ht="82.5" customHeight="1" x14ac:dyDescent="0.25">
      <c r="A7" s="6" t="s">
        <v>10</v>
      </c>
      <c r="B7" s="10" t="s">
        <v>11</v>
      </c>
      <c r="C7" s="17">
        <v>220047.16708750001</v>
      </c>
      <c r="D7" s="12">
        <v>88</v>
      </c>
      <c r="E7" s="15">
        <f t="shared" ref="E7:E13" si="0">C7*D7</f>
        <v>19364150.703700002</v>
      </c>
      <c r="F7" s="15"/>
      <c r="G7" s="15">
        <f t="shared" ref="G7:G13" si="1">E7-F7</f>
        <v>19364150.703700002</v>
      </c>
      <c r="H7" s="16"/>
    </row>
    <row r="8" spans="1:8" ht="75" customHeight="1" x14ac:dyDescent="0.25">
      <c r="A8" s="6" t="s">
        <v>10</v>
      </c>
      <c r="B8" s="11" t="s">
        <v>12</v>
      </c>
      <c r="C8" s="17">
        <v>217901.17070930236</v>
      </c>
      <c r="D8" s="12">
        <v>129</v>
      </c>
      <c r="E8" s="15">
        <f t="shared" si="0"/>
        <v>28109251.021500003</v>
      </c>
      <c r="F8" s="15"/>
      <c r="G8" s="15">
        <f t="shared" si="1"/>
        <v>28109251.021500003</v>
      </c>
      <c r="H8" s="16"/>
    </row>
    <row r="9" spans="1:8" ht="72" customHeight="1" x14ac:dyDescent="0.25">
      <c r="A9" s="6" t="s">
        <v>10</v>
      </c>
      <c r="B9" s="11" t="s">
        <v>13</v>
      </c>
      <c r="C9" s="17">
        <v>208216.67423333338</v>
      </c>
      <c r="D9" s="12">
        <v>21</v>
      </c>
      <c r="E9" s="15">
        <f t="shared" si="0"/>
        <v>4372550.1589000011</v>
      </c>
      <c r="F9" s="15"/>
      <c r="G9" s="15">
        <f t="shared" si="1"/>
        <v>4372550.1589000011</v>
      </c>
      <c r="H9" s="16"/>
    </row>
    <row r="10" spans="1:8" ht="72" customHeight="1" x14ac:dyDescent="0.25">
      <c r="A10" s="6" t="s">
        <v>10</v>
      </c>
      <c r="B10" s="11" t="s">
        <v>19</v>
      </c>
      <c r="C10" s="17">
        <v>212381.00771800004</v>
      </c>
      <c r="D10" s="12">
        <v>50</v>
      </c>
      <c r="E10" s="15">
        <f t="shared" si="0"/>
        <v>10619050.385900002</v>
      </c>
      <c r="F10" s="15"/>
      <c r="G10" s="15">
        <f t="shared" si="1"/>
        <v>10619050.385900002</v>
      </c>
      <c r="H10" s="16"/>
    </row>
    <row r="11" spans="1:8" ht="62.25" customHeight="1" x14ac:dyDescent="0.25">
      <c r="A11" s="6" t="s">
        <v>10</v>
      </c>
      <c r="B11" s="11" t="s">
        <v>18</v>
      </c>
      <c r="C11" s="17">
        <v>17818.088863636363</v>
      </c>
      <c r="D11" s="12">
        <v>264</v>
      </c>
      <c r="E11" s="15">
        <f>C11*D11</f>
        <v>4703975.46</v>
      </c>
      <c r="F11" s="15"/>
      <c r="G11" s="15">
        <f>E11-F11</f>
        <v>4703975.46</v>
      </c>
    </row>
    <row r="12" spans="1:8" ht="48" customHeight="1" x14ac:dyDescent="0.25">
      <c r="A12" s="6" t="s">
        <v>10</v>
      </c>
      <c r="B12" s="11" t="s">
        <v>14</v>
      </c>
      <c r="C12" s="17">
        <v>6527.6978358208953</v>
      </c>
      <c r="D12" s="12">
        <v>268</v>
      </c>
      <c r="E12" s="15">
        <f t="shared" si="0"/>
        <v>1749423.02</v>
      </c>
      <c r="F12" s="15"/>
      <c r="G12" s="15">
        <f t="shared" si="1"/>
        <v>1749423.02</v>
      </c>
    </row>
    <row r="13" spans="1:8" ht="48.75" customHeight="1" x14ac:dyDescent="0.25">
      <c r="A13" s="6" t="s">
        <v>10</v>
      </c>
      <c r="B13" s="11" t="s">
        <v>15</v>
      </c>
      <c r="C13" s="17">
        <v>4586.9747368421058</v>
      </c>
      <c r="D13" s="12">
        <v>76</v>
      </c>
      <c r="E13" s="15">
        <f t="shared" si="0"/>
        <v>348610.08</v>
      </c>
      <c r="F13" s="15"/>
      <c r="G13" s="15">
        <f t="shared" si="1"/>
        <v>348610.08</v>
      </c>
    </row>
    <row r="14" spans="1:8" ht="18.75" customHeight="1" x14ac:dyDescent="0.25">
      <c r="A14" s="19" t="s">
        <v>16</v>
      </c>
      <c r="B14" s="20"/>
      <c r="C14" s="21"/>
      <c r="D14" s="21"/>
      <c r="E14" s="21"/>
      <c r="F14" s="22"/>
      <c r="G14" s="13">
        <f>SUM(G6:G13)</f>
        <v>79442633.390399992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2024-07-09T02:48:33Z</cp:lastPrinted>
  <dcterms:created xsi:type="dcterms:W3CDTF">2019-01-31T09:37:01Z</dcterms:created>
  <dcterms:modified xsi:type="dcterms:W3CDTF">2025-03-04T15:42:48Z</dcterms:modified>
</cp:coreProperties>
</file>