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осопкиснкий дс" sheetId="1" r:id="rId1"/>
  </sheets>
  <definedNames>
    <definedName name="_xlnm.Print_Area" localSheetId="0">'Красносопкиснкий дс'!$A$1:$G$9</definedName>
  </definedNames>
  <calcPr calcId="145621"/>
</workbook>
</file>

<file path=xl/calcChain.xml><?xml version="1.0" encoding="utf-8"?>
<calcChain xmlns="http://schemas.openxmlformats.org/spreadsheetml/2006/main">
  <c r="G9" i="1" l="1"/>
  <c r="G7" i="1"/>
  <c r="G8" i="1"/>
  <c r="G6" i="1"/>
  <c r="E7" i="1"/>
  <c r="E6" i="1"/>
  <c r="E8" i="1"/>
  <c r="D7" i="1" l="1"/>
  <c r="D8" i="1"/>
  <c r="D6" i="1" l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<sst xmlns="http://schemas.openxmlformats.org/spreadsheetml/2006/main" count="19" uniqueCount="17">
  <si>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</si>
  <si>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</si>
  <si>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</si>
  <si>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</si>
  <si>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</si>
  <si>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</si>
  <si>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</si>
  <si>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</si>
  <si>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</si>
  <si>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</si>
  <si>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</si>
  <si>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образовательных программ дошкольного  образования 801011О.99.0.БВ24АВ42000</t>
  </si>
  <si>
    <t>Присмотр и уход  853211О.99.0.БВ19АА14000</t>
  </si>
  <si>
    <t>Общий размер субсидии на финансовое обеспечение выполнения муниципального задания, рублей</t>
  </si>
  <si>
    <t>Предоставление питания 853211О.99.0.БВ19АА56000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</si>
  <si>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Красносопкинского  детского сада "Аленка"на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</si>
  <si>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№41/6 от 23.12.2022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</si>
</sst>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5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2" fontId="2" fillId="0" borderId="5" xfId="0" applyNumberFormat="1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view="pageBreakPreview" topLeftCell="A2" zoomScaleNormal="100" zoomScaleSheetLayoutView="100" workbookViewId="0">
      <selection activeCell="A9" sqref="A9:F9"/>
    </sheetView>
  </sheetViews>
  <sheetFormatPr defaultRowHeight="15" x14ac:dyDescent="0.25"/>
  <cols>
    <col min="1" max="1" width="8.85546875" style="10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11"/>
      <c r="F1" s="16" t="s">
        <v>16</v>
      </c>
      <c r="G1" s="16"/>
    </row>
    <row r="2" spans="1:7" ht="72.75" customHeight="1" x14ac:dyDescent="0.25">
      <c r="A2" s="21" t="s">
        <v>15</v>
      </c>
      <c r="B2" s="22"/>
      <c r="C2" s="22"/>
      <c r="D2" s="22"/>
      <c r="E2" s="22"/>
      <c r="F2" s="22"/>
      <c r="G2" s="22"/>
    </row>
    <row r="3" spans="1:7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ht="120.75" customHeight="1" x14ac:dyDescent="0.25">
      <c r="A4" s="8" t="s">
        <v>6</v>
      </c>
      <c r="B4" s="8" t="s">
        <v>7</v>
      </c>
      <c r="C4" s="26"/>
      <c r="D4" s="27"/>
      <c r="E4" s="29"/>
      <c r="F4" s="26"/>
      <c r="G4" s="26"/>
    </row>
    <row r="5" spans="1:7" s="5" customFormat="1" ht="22.5" customHeight="1" x14ac:dyDescent="0.25">
      <c r="A5" s="8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100.5" customHeight="1" x14ac:dyDescent="0.25">
      <c r="A6" s="8" t="s">
        <v>10</v>
      </c>
      <c r="B6" s="6" t="s">
        <v>11</v>
      </c>
      <c r="C6" s="15">
        <v>105507.4178</v>
      </c>
      <c r="D6" s="7">
        <f>103+8+4+1</f>
        <v>116</v>
      </c>
      <c r="E6" s="14">
        <f>C6*D6</f>
        <v>12238860.4648</v>
      </c>
      <c r="F6" s="12">
        <v>0</v>
      </c>
      <c r="G6" s="14">
        <f>E6</f>
        <v>12238860.4648</v>
      </c>
    </row>
    <row r="7" spans="1:7" ht="100.5" customHeight="1" x14ac:dyDescent="0.25">
      <c r="A7" s="8" t="s">
        <v>10</v>
      </c>
      <c r="B7" s="9" t="s">
        <v>12</v>
      </c>
      <c r="C7" s="15">
        <v>103932.6802</v>
      </c>
      <c r="D7" s="7">
        <f t="shared" ref="D7:D8" si="0">103+8+4+1</f>
        <v>116</v>
      </c>
      <c r="E7" s="14">
        <f>C7*58</f>
        <v>6028095.4516000003</v>
      </c>
      <c r="F7" s="12">
        <v>0</v>
      </c>
      <c r="G7" s="14">
        <f t="shared" ref="G7:G8" si="1">E7</f>
        <v>6028095.4516000003</v>
      </c>
    </row>
    <row r="8" spans="1:7" ht="100.5" customHeight="1" x14ac:dyDescent="0.25">
      <c r="A8" s="8" t="s">
        <v>10</v>
      </c>
      <c r="B8" s="9" t="s">
        <v>14</v>
      </c>
      <c r="C8" s="15">
        <v>10269.696599999999</v>
      </c>
      <c r="D8" s="7">
        <f t="shared" si="0"/>
        <v>116</v>
      </c>
      <c r="E8" s="14">
        <f>C8*D8</f>
        <v>1191284.8055999998</v>
      </c>
      <c r="F8" s="30">
        <v>0</v>
      </c>
      <c r="G8" s="14">
        <f t="shared" si="1"/>
        <v>1191284.8055999998</v>
      </c>
    </row>
    <row r="9" spans="1:7" ht="18.75" customHeight="1" x14ac:dyDescent="0.25">
      <c r="A9" s="17" t="s">
        <v>13</v>
      </c>
      <c r="B9" s="18"/>
      <c r="C9" s="19"/>
      <c r="D9" s="19"/>
      <c r="E9" s="19"/>
      <c r="F9" s="20"/>
      <c r="G9" s="13">
        <f>SUM(G6:G8)</f>
        <v>19458240.721999999</v>
      </c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Красносопкиснкий дс</vt:lpstr>
      <vt:lpstr>'Красносопкиснкий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2019-01-31T09:32:55Z</cp:lastPrinted>
  <dcterms:created xsi:type="dcterms:W3CDTF">2019-01-31T09:32:32Z</dcterms:created>
  <dcterms:modified xsi:type="dcterms:W3CDTF">2023-03-08T14:30:01Z</dcterms:modified>
</cp:coreProperties>
</file>