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8" i="1" l="1"/>
  <c r="G9" i="1"/>
  <c r="G11" i="1"/>
  <c r="G12" i="1"/>
  <c r="E7" i="1"/>
  <c r="G7" i="1" s="1"/>
  <c r="E8" i="1"/>
  <c r="E9" i="1"/>
  <c r="E10" i="1"/>
  <c r="E11" i="1"/>
  <c r="E12" i="1"/>
  <c r="E6" i="1"/>
  <c r="G6" i="1" s="1"/>
  <c r="G10" i="1" l="1"/>
  <c r="D9" i="1"/>
  <c r="D8" i="1"/>
  <c r="D7" i="1"/>
  <c r="D6" i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<sst xmlns="http://schemas.openxmlformats.org/spreadsheetml/2006/main" count="27" uniqueCount="21">
  <si>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</si>
  <si>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</si>
  <si>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</si>
  <si>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</si>
  <si>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</si>
  <si>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</si>
  <si>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</si>
  <si>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</si>
  <si>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</si>
  <si>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</si>
  <si>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</si>
  <si>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</si>
  <si>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</si>
  <si>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</si>
  <si>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</si>
  <si>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</si>
  <si>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</si>
  <si>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</si>
  <si>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</si>
  <si>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Степновской СОШ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</si>
  <si>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№41/14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</si>
</sst>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8.85546875" style="12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1"/>
      <c r="F1" s="17" t="s">
        <v>20</v>
      </c>
      <c r="G1" s="17"/>
    </row>
    <row r="2" spans="1:7" ht="72.75" customHeight="1" x14ac:dyDescent="0.25">
      <c r="A2" s="22" t="s">
        <v>19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9" t="s">
        <v>6</v>
      </c>
      <c r="B4" s="9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3" t="s">
        <v>10</v>
      </c>
      <c r="B6" s="6" t="s">
        <v>11</v>
      </c>
      <c r="C6" s="15">
        <v>127621.649576547</v>
      </c>
      <c r="D6" s="8">
        <f>297+3+1+6</f>
        <v>307</v>
      </c>
      <c r="E6" s="10">
        <f>C6*D6</f>
        <v>39179846.419999927</v>
      </c>
      <c r="F6" s="10">
        <v>0</v>
      </c>
      <c r="G6" s="16">
        <f>E6</f>
        <v>39179846.419999927</v>
      </c>
    </row>
    <row r="7" spans="1:7" ht="87" customHeight="1" x14ac:dyDescent="0.25">
      <c r="A7" s="13" t="s">
        <v>10</v>
      </c>
      <c r="B7" s="7" t="s">
        <v>12</v>
      </c>
      <c r="C7" s="15">
        <v>127766.828155619</v>
      </c>
      <c r="D7" s="8">
        <f>323+4+20</f>
        <v>347</v>
      </c>
      <c r="E7" s="10">
        <f t="shared" ref="E7:E12" si="0">C7*D7</f>
        <v>44335089.369999796</v>
      </c>
      <c r="F7" s="10">
        <v>0</v>
      </c>
      <c r="G7" s="16">
        <f t="shared" ref="G7:G12" si="1">E7</f>
        <v>44335089.369999796</v>
      </c>
    </row>
    <row r="8" spans="1:7" ht="77.25" customHeight="1" x14ac:dyDescent="0.25">
      <c r="A8" s="13" t="s">
        <v>10</v>
      </c>
      <c r="B8" s="7" t="s">
        <v>13</v>
      </c>
      <c r="C8" s="15">
        <v>128881.07375</v>
      </c>
      <c r="D8" s="8">
        <f>51+77</f>
        <v>128</v>
      </c>
      <c r="E8" s="10">
        <f t="shared" si="0"/>
        <v>16496777.439999999</v>
      </c>
      <c r="F8" s="10">
        <v>0</v>
      </c>
      <c r="G8" s="16">
        <f t="shared" si="1"/>
        <v>16496777.439999999</v>
      </c>
    </row>
    <row r="9" spans="1:7" ht="62.25" customHeight="1" x14ac:dyDescent="0.25">
      <c r="A9" s="13" t="s">
        <v>10</v>
      </c>
      <c r="B9" s="7" t="s">
        <v>18</v>
      </c>
      <c r="C9" s="15">
        <v>11328.826150000001</v>
      </c>
      <c r="D9" s="8">
        <f>303+313+57</f>
        <v>673</v>
      </c>
      <c r="E9" s="10">
        <f t="shared" si="0"/>
        <v>7624299.9989500009</v>
      </c>
      <c r="F9" s="10">
        <v>0</v>
      </c>
      <c r="G9" s="16">
        <f t="shared" si="1"/>
        <v>7624299.9989500009</v>
      </c>
    </row>
    <row r="10" spans="1:7" ht="61.5" customHeight="1" x14ac:dyDescent="0.25">
      <c r="A10" s="13" t="s">
        <v>10</v>
      </c>
      <c r="B10" s="7" t="s">
        <v>17</v>
      </c>
      <c r="C10" s="15">
        <v>181949.75117646999</v>
      </c>
      <c r="D10" s="8">
        <v>17</v>
      </c>
      <c r="E10" s="10">
        <f t="shared" si="0"/>
        <v>3093145.7699999898</v>
      </c>
      <c r="F10" s="10">
        <v>0</v>
      </c>
      <c r="G10" s="16">
        <f t="shared" si="1"/>
        <v>3093145.7699999898</v>
      </c>
    </row>
    <row r="11" spans="1:7" ht="48" customHeight="1" x14ac:dyDescent="0.25">
      <c r="A11" s="13" t="s">
        <v>10</v>
      </c>
      <c r="B11" s="7" t="s">
        <v>14</v>
      </c>
      <c r="C11" s="15">
        <v>4947.8713699999998</v>
      </c>
      <c r="D11" s="8">
        <v>482</v>
      </c>
      <c r="E11" s="10">
        <f t="shared" si="0"/>
        <v>2384874.0003399998</v>
      </c>
      <c r="F11" s="10">
        <v>0</v>
      </c>
      <c r="G11" s="16">
        <f t="shared" si="1"/>
        <v>2384874.0003399998</v>
      </c>
    </row>
    <row r="12" spans="1:7" ht="69" customHeight="1" x14ac:dyDescent="0.25">
      <c r="A12" s="13" t="s">
        <v>10</v>
      </c>
      <c r="B12" s="7" t="s">
        <v>15</v>
      </c>
      <c r="C12" s="15">
        <v>4150.2916699999996</v>
      </c>
      <c r="D12" s="8">
        <v>96</v>
      </c>
      <c r="E12" s="10">
        <f t="shared" si="0"/>
        <v>398428.00031999999</v>
      </c>
      <c r="F12" s="10">
        <v>0</v>
      </c>
      <c r="G12" s="16">
        <f t="shared" si="1"/>
        <v>398428.00031999999</v>
      </c>
    </row>
    <row r="13" spans="1:7" ht="18.75" customHeight="1" x14ac:dyDescent="0.25">
      <c r="A13" s="18" t="s">
        <v>16</v>
      </c>
      <c r="B13" s="19"/>
      <c r="C13" s="20"/>
      <c r="D13" s="20"/>
      <c r="E13" s="20"/>
      <c r="F13" s="21"/>
      <c r="G13" s="14">
        <f>SUM(G6:G12)</f>
        <v>113512460.99960972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2023-03-10T02:37:22Z</dcterms:modified>
</cp:coreProperties>
</file>