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6" i="1"/>
  <c r="E6" i="1" l="1"/>
  <c r="E7" i="1"/>
  <c r="G7" i="1" s="1"/>
  <c r="E8" i="1"/>
  <c r="G8" i="1" s="1"/>
  <c r="E9" i="1"/>
  <c r="G9" i="1" s="1"/>
  <c r="E10" i="1"/>
  <c r="E11" i="1"/>
  <c r="E12" i="1"/>
  <c r="E13" i="1"/>
  <c r="G14" i="1" l="1"/>
  <c r="D10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<sst xmlns="http://schemas.openxmlformats.org/spreadsheetml/2006/main" count="29" uniqueCount="22">
  <si>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</si>
  <si>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</si>
  <si>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</si>
  <si>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</si>
  <si>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</si>
  <si>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</si>
  <si>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</si>
  <si>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</si>
  <si>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</si>
  <si>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</si>
  <si>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</si>
  <si>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</si>
  <si>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</si>
  <si>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</si>
  <si>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</si>
  <si>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</si>
  <si>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</si>
  <si>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</si>
  <si>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</si>
  <si>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</si>
  <si>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Сахаптинская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</si>
  <si>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№19/12 от 11.07.2022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</si>
</sst>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10" fillId="0" borderId="8" xfId="1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topLeftCell="A7" zoomScaleNormal="100" zoomScaleSheetLayoutView="100" workbookViewId="0">
      <selection activeCell="A14" sqref="A14:F14"/>
    </sheetView>
  </sheetViews>
  <sheetFormatPr defaultRowHeight="15" x14ac:dyDescent="0.25"/>
  <cols>
    <col min="1" max="1" width="8.85546875" style="8" customWidth="1"/>
    <col min="2" max="2" width="33.7109375" style="1" customWidth="1"/>
    <col min="3" max="3" width="19.28515625" style="1" customWidth="1"/>
    <col min="4" max="4" width="17.7109375" style="8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5" t="s">
        <v>21</v>
      </c>
      <c r="G1" s="15"/>
    </row>
    <row r="2" spans="1:7" ht="72.75" customHeight="1" x14ac:dyDescent="0.25">
      <c r="A2" s="20" t="s">
        <v>20</v>
      </c>
      <c r="B2" s="21"/>
      <c r="C2" s="21"/>
      <c r="D2" s="21"/>
      <c r="E2" s="21"/>
      <c r="F2" s="21"/>
      <c r="G2" s="21"/>
    </row>
    <row r="3" spans="1:7" ht="24.75" customHeight="1" x14ac:dyDescent="0.25">
      <c r="A3" s="22" t="s">
        <v>0</v>
      </c>
      <c r="B3" s="23"/>
      <c r="C3" s="24" t="s">
        <v>1</v>
      </c>
      <c r="D3" s="24" t="s">
        <v>2</v>
      </c>
      <c r="E3" s="27" t="s">
        <v>3</v>
      </c>
      <c r="F3" s="24" t="s">
        <v>4</v>
      </c>
      <c r="G3" s="24" t="s">
        <v>5</v>
      </c>
    </row>
    <row r="4" spans="1:7" ht="120.75" customHeight="1" x14ac:dyDescent="0.25">
      <c r="A4" s="7" t="s">
        <v>6</v>
      </c>
      <c r="B4" s="7" t="s">
        <v>7</v>
      </c>
      <c r="C4" s="25"/>
      <c r="D4" s="26"/>
      <c r="E4" s="28"/>
      <c r="F4" s="25"/>
      <c r="G4" s="25"/>
    </row>
    <row r="5" spans="1:7" s="4" customFormat="1" ht="22.5" customHeight="1" x14ac:dyDescent="0.25">
      <c r="A5" s="7">
        <v>1</v>
      </c>
      <c r="B5" s="3">
        <v>2</v>
      </c>
      <c r="C5" s="3">
        <v>3</v>
      </c>
      <c r="D5" s="10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7" t="s">
        <v>10</v>
      </c>
      <c r="B6" s="10" t="s">
        <v>17</v>
      </c>
      <c r="C6" s="12">
        <v>72183.812879999998</v>
      </c>
      <c r="D6" s="13">
        <v>52</v>
      </c>
      <c r="E6" s="14">
        <f t="shared" ref="E6:E12" si="0">C6*D6</f>
        <v>3753558.2697600001</v>
      </c>
      <c r="F6" s="30">
        <v>0</v>
      </c>
      <c r="G6" s="14">
        <f>E6</f>
        <v>3753558.2697600001</v>
      </c>
    </row>
    <row r="7" spans="1:7" ht="84.75" customHeight="1" x14ac:dyDescent="0.25">
      <c r="A7" s="7" t="s">
        <v>10</v>
      </c>
      <c r="B7" s="5" t="s">
        <v>11</v>
      </c>
      <c r="C7" s="12">
        <v>217746.87966666601</v>
      </c>
      <c r="D7" s="14">
        <v>60</v>
      </c>
      <c r="E7" s="14">
        <f t="shared" si="0"/>
        <v>13064812.77999996</v>
      </c>
      <c r="F7" s="14">
        <v>0</v>
      </c>
      <c r="G7" s="14">
        <f t="shared" ref="G7:G13" si="1">E7</f>
        <v>13064812.77999996</v>
      </c>
    </row>
    <row r="8" spans="1:7" ht="74.25" customHeight="1" x14ac:dyDescent="0.25">
      <c r="A8" s="7" t="s">
        <v>10</v>
      </c>
      <c r="B8" s="6" t="s">
        <v>12</v>
      </c>
      <c r="C8" s="12">
        <v>215670.05689655099</v>
      </c>
      <c r="D8" s="14">
        <v>58</v>
      </c>
      <c r="E8" s="14">
        <f t="shared" si="0"/>
        <v>12508863.299999958</v>
      </c>
      <c r="F8" s="14">
        <v>0</v>
      </c>
      <c r="G8" s="14">
        <f t="shared" si="1"/>
        <v>12508863.299999958</v>
      </c>
    </row>
    <row r="9" spans="1:7" ht="71.25" customHeight="1" x14ac:dyDescent="0.25">
      <c r="A9" s="7" t="s">
        <v>10</v>
      </c>
      <c r="B9" s="6" t="s">
        <v>13</v>
      </c>
      <c r="C9" s="12">
        <v>222379.79199999999</v>
      </c>
      <c r="D9" s="14">
        <v>10</v>
      </c>
      <c r="E9" s="14">
        <f t="shared" si="0"/>
        <v>2223797.92</v>
      </c>
      <c r="F9" s="14">
        <v>0</v>
      </c>
      <c r="G9" s="14">
        <f t="shared" si="1"/>
        <v>2223797.92</v>
      </c>
    </row>
    <row r="10" spans="1:7" ht="62.25" customHeight="1" x14ac:dyDescent="0.25">
      <c r="A10" s="7" t="s">
        <v>10</v>
      </c>
      <c r="B10" s="6" t="s">
        <v>19</v>
      </c>
      <c r="C10" s="12">
        <v>20493.277300000002</v>
      </c>
      <c r="D10" s="14">
        <f>55+55+9</f>
        <v>119</v>
      </c>
      <c r="E10" s="14">
        <f t="shared" si="0"/>
        <v>2438699.9987000003</v>
      </c>
      <c r="F10" s="14">
        <v>0</v>
      </c>
      <c r="G10" s="14">
        <f t="shared" si="1"/>
        <v>2438699.9987000003</v>
      </c>
    </row>
    <row r="11" spans="1:7" ht="68.25" customHeight="1" x14ac:dyDescent="0.25">
      <c r="A11" s="7" t="s">
        <v>10</v>
      </c>
      <c r="B11" s="6" t="s">
        <v>18</v>
      </c>
      <c r="C11" s="12">
        <v>71032.085999999996</v>
      </c>
      <c r="D11" s="14">
        <v>55</v>
      </c>
      <c r="E11" s="14">
        <f t="shared" si="0"/>
        <v>3906764.73</v>
      </c>
      <c r="F11" s="14">
        <v>0</v>
      </c>
      <c r="G11" s="14">
        <f t="shared" si="1"/>
        <v>3906764.73</v>
      </c>
    </row>
    <row r="12" spans="1:7" ht="48" customHeight="1" x14ac:dyDescent="0.25">
      <c r="A12" s="7" t="s">
        <v>10</v>
      </c>
      <c r="B12" s="6" t="s">
        <v>14</v>
      </c>
      <c r="C12" s="12">
        <v>5042.8726999999999</v>
      </c>
      <c r="D12" s="14">
        <v>110</v>
      </c>
      <c r="E12" s="14">
        <f t="shared" si="0"/>
        <v>554715.99699999997</v>
      </c>
      <c r="F12" s="29">
        <v>0</v>
      </c>
      <c r="G12" s="14">
        <f t="shared" si="1"/>
        <v>554715.99699999997</v>
      </c>
    </row>
    <row r="13" spans="1:7" ht="69" customHeight="1" x14ac:dyDescent="0.25">
      <c r="A13" s="7" t="s">
        <v>10</v>
      </c>
      <c r="B13" s="6" t="s">
        <v>15</v>
      </c>
      <c r="C13" s="12">
        <v>3007.42</v>
      </c>
      <c r="D13" s="14">
        <v>50</v>
      </c>
      <c r="E13" s="14">
        <f>C13*D13</f>
        <v>150371</v>
      </c>
      <c r="F13" s="14">
        <v>0</v>
      </c>
      <c r="G13" s="14">
        <f t="shared" si="1"/>
        <v>150371</v>
      </c>
    </row>
    <row r="14" spans="1:7" ht="18.75" customHeight="1" x14ac:dyDescent="0.25">
      <c r="A14" s="16" t="s">
        <v>16</v>
      </c>
      <c r="B14" s="17"/>
      <c r="C14" s="18"/>
      <c r="D14" s="18"/>
      <c r="E14" s="18"/>
      <c r="F14" s="19"/>
      <c r="G14" s="11">
        <f>SUM(G6:G13)</f>
        <v>38601583.995459922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2019-01-31T09:34:14Z</cp:lastPrinted>
  <dcterms:created xsi:type="dcterms:W3CDTF">2019-01-31T09:34:06Z</dcterms:created>
  <dcterms:modified xsi:type="dcterms:W3CDTF">2023-03-08T06:19:05Z</dcterms:modified>
</cp:coreProperties>
</file>