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1" i="1"/>
  <c r="G12" i="1"/>
  <c r="G13" i="1"/>
  <c r="G6" i="1"/>
  <c r="E6" i="1"/>
  <c r="E7" i="1"/>
  <c r="G7" i="1" s="1"/>
  <c r="E8" i="1"/>
  <c r="E9" i="1"/>
  <c r="E10" i="1"/>
  <c r="G10" i="1" s="1"/>
  <c r="E11" i="1"/>
  <c r="E12" i="1"/>
  <c r="E13" i="1"/>
  <c r="G14" i="1" l="1"/>
  <c r="D10" i="1"/>
  <c r="D9" i="1"/>
  <c r="D8" i="1"/>
  <c r="D7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<sst xmlns="http://schemas.openxmlformats.org/spreadsheetml/2006/main" count="29" uniqueCount="22">
  <si>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</si>
  <si>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</si>
  <si>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</si>
  <si>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</si>
  <si>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</si>
  <si>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</si>
  <si>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</si>
  <si>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</si>
  <si>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</si>
  <si>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</si>
  <si>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</si>
  <si>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</si>
  <si>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</si>
  <si>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</si>
  <si>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</si>
  <si>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</si>
  <si>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</si>
  <si>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</si>
  <si>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</si>
  <si>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</si>
  <si>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Подсосенской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</si>
  <si>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№19/9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</si>
</sst>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#,##0.0000"/>
    <numFmt numFmtId="167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 applyProtection="1">
      <alignment horizontal="right" vertical="center" wrapText="1"/>
    </xf>
    <xf numFmtId="165" fontId="10" fillId="0" borderId="8" xfId="0" applyNumberFormat="1" applyFont="1" applyBorder="1" applyAlignment="1" applyProtection="1">
      <alignment horizontal="right" vertical="center" wrapText="1"/>
    </xf>
    <xf numFmtId="167" fontId="2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A14" sqref="A14:F14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9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0"/>
      <c r="F1" s="16" t="s">
        <v>21</v>
      </c>
      <c r="G1" s="16"/>
    </row>
    <row r="2" spans="1:7" ht="72.75" customHeight="1" x14ac:dyDescent="0.25">
      <c r="A2" s="21" t="s">
        <v>20</v>
      </c>
      <c r="B2" s="22"/>
      <c r="C2" s="22"/>
      <c r="D2" s="22"/>
      <c r="E2" s="22"/>
      <c r="F2" s="22"/>
      <c r="G2" s="22"/>
    </row>
    <row r="3" spans="1:7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ht="120.75" customHeight="1" x14ac:dyDescent="0.25">
      <c r="A4" s="8" t="s">
        <v>6</v>
      </c>
      <c r="B4" s="8" t="s">
        <v>7</v>
      </c>
      <c r="C4" s="26"/>
      <c r="D4" s="27"/>
      <c r="E4" s="29"/>
      <c r="F4" s="26"/>
      <c r="G4" s="26"/>
    </row>
    <row r="5" spans="1:7" s="4" customFormat="1" ht="22.5" customHeight="1" x14ac:dyDescent="0.25">
      <c r="A5" s="8">
        <v>1</v>
      </c>
      <c r="B5" s="3">
        <v>2</v>
      </c>
      <c r="C5" s="3">
        <v>3</v>
      </c>
      <c r="D5" s="11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8" t="s">
        <v>10</v>
      </c>
      <c r="B6" s="11" t="s">
        <v>17</v>
      </c>
      <c r="C6" s="13">
        <v>121043.89</v>
      </c>
      <c r="D6" s="15">
        <v>57</v>
      </c>
      <c r="E6" s="14">
        <f t="shared" ref="E6:E11" si="0">C6*D6</f>
        <v>6899501.7299999995</v>
      </c>
      <c r="F6" s="14"/>
      <c r="G6" s="14">
        <f>E6-F6</f>
        <v>6899501.7299999995</v>
      </c>
    </row>
    <row r="7" spans="1:7" ht="84.75" customHeight="1" x14ac:dyDescent="0.25">
      <c r="A7" s="8" t="s">
        <v>10</v>
      </c>
      <c r="B7" s="5" t="s">
        <v>11</v>
      </c>
      <c r="C7" s="13">
        <v>223520.53959999999</v>
      </c>
      <c r="D7" s="7">
        <f>53+2+2+4</f>
        <v>61</v>
      </c>
      <c r="E7" s="14">
        <f t="shared" si="0"/>
        <v>13634752.9156</v>
      </c>
      <c r="F7" s="14"/>
      <c r="G7" s="14">
        <f t="shared" ref="G7:G13" si="1">E7-F7</f>
        <v>13634752.9156</v>
      </c>
    </row>
    <row r="8" spans="1:7" ht="74.25" customHeight="1" x14ac:dyDescent="0.25">
      <c r="A8" s="8" t="s">
        <v>10</v>
      </c>
      <c r="B8" s="6" t="s">
        <v>12</v>
      </c>
      <c r="C8" s="13">
        <v>221903.75</v>
      </c>
      <c r="D8" s="7">
        <f>5+1+1+72</f>
        <v>79</v>
      </c>
      <c r="E8" s="14">
        <f t="shared" si="0"/>
        <v>17530396.25</v>
      </c>
      <c r="F8" s="14"/>
      <c r="G8" s="14">
        <f t="shared" si="1"/>
        <v>17530396.25</v>
      </c>
    </row>
    <row r="9" spans="1:7" ht="71.25" customHeight="1" x14ac:dyDescent="0.25">
      <c r="A9" s="8" t="s">
        <v>10</v>
      </c>
      <c r="B9" s="6" t="s">
        <v>13</v>
      </c>
      <c r="C9" s="13">
        <v>216424.65</v>
      </c>
      <c r="D9" s="7">
        <f>6</f>
        <v>6</v>
      </c>
      <c r="E9" s="14">
        <f t="shared" si="0"/>
        <v>1298547.8999999999</v>
      </c>
      <c r="F9" s="14"/>
      <c r="G9" s="14">
        <f t="shared" si="1"/>
        <v>1298547.8999999999</v>
      </c>
    </row>
    <row r="10" spans="1:7" ht="62.25" customHeight="1" x14ac:dyDescent="0.25">
      <c r="A10" s="8" t="s">
        <v>10</v>
      </c>
      <c r="B10" s="6" t="s">
        <v>19</v>
      </c>
      <c r="C10" s="13">
        <v>18314.393940000002</v>
      </c>
      <c r="D10" s="7">
        <f>54+72+6</f>
        <v>132</v>
      </c>
      <c r="E10" s="14">
        <f t="shared" si="0"/>
        <v>2417500.0000800001</v>
      </c>
      <c r="F10" s="32"/>
      <c r="G10" s="14">
        <f t="shared" si="1"/>
        <v>2417500.0000800001</v>
      </c>
    </row>
    <row r="11" spans="1:7" ht="68.25" customHeight="1" x14ac:dyDescent="0.25">
      <c r="A11" s="8" t="s">
        <v>10</v>
      </c>
      <c r="B11" s="6" t="s">
        <v>18</v>
      </c>
      <c r="C11" s="13">
        <v>117605.15</v>
      </c>
      <c r="D11" s="7">
        <v>8</v>
      </c>
      <c r="E11" s="14">
        <f t="shared" si="0"/>
        <v>940841.2</v>
      </c>
      <c r="F11" s="14"/>
      <c r="G11" s="14">
        <f t="shared" si="1"/>
        <v>940841.2</v>
      </c>
    </row>
    <row r="12" spans="1:7" ht="48" customHeight="1" x14ac:dyDescent="0.25">
      <c r="A12" s="8" t="s">
        <v>10</v>
      </c>
      <c r="B12" s="6" t="s">
        <v>14</v>
      </c>
      <c r="C12" s="13">
        <v>5375.2250000000004</v>
      </c>
      <c r="D12" s="7">
        <v>120</v>
      </c>
      <c r="E12" s="14">
        <f>C12*D12</f>
        <v>645027</v>
      </c>
      <c r="F12" s="30"/>
      <c r="G12" s="14">
        <f t="shared" si="1"/>
        <v>645027</v>
      </c>
    </row>
    <row r="13" spans="1:7" ht="69" customHeight="1" x14ac:dyDescent="0.25">
      <c r="A13" s="8" t="s">
        <v>10</v>
      </c>
      <c r="B13" s="6" t="s">
        <v>15</v>
      </c>
      <c r="C13" s="13">
        <v>2813.5</v>
      </c>
      <c r="D13" s="7">
        <v>56</v>
      </c>
      <c r="E13" s="14">
        <f>C13*D13</f>
        <v>157556</v>
      </c>
      <c r="F13" s="31"/>
      <c r="G13" s="14">
        <f t="shared" si="1"/>
        <v>157556</v>
      </c>
    </row>
    <row r="14" spans="1:7" ht="18.75" customHeight="1" x14ac:dyDescent="0.25">
      <c r="A14" s="17" t="s">
        <v>16</v>
      </c>
      <c r="B14" s="18"/>
      <c r="C14" s="19"/>
      <c r="D14" s="19"/>
      <c r="E14" s="19"/>
      <c r="F14" s="20"/>
      <c r="G14" s="12">
        <f>SUM(G6:G13)</f>
        <v>43524122.995679997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2019-01-31T09:34:14Z</cp:lastPrinted>
  <dcterms:created xsi:type="dcterms:W3CDTF">2019-01-31T09:34:06Z</dcterms:created>
  <dcterms:modified xsi:type="dcterms:W3CDTF">2023-03-05T17:37:08Z</dcterms:modified>
</cp:coreProperties>
</file>