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Преображенский дс" sheetId="1" r:id="rId1"/>
  </sheets>
  <definedNames>
    <definedName name="_xlnm.Print_Area" localSheetId="0">'Преображенский дс'!$A$1:$G$11</definedName>
  </definedNames>
  <calcPr calcId="145621"/>
</workbook>
</file>

<file path=xl/calcChain.xml><?xml version="1.0" encoding="utf-8"?>
<calcChain xmlns="http://schemas.openxmlformats.org/spreadsheetml/2006/main">
  <c r="C7" i="1" l="1"/>
  <c r="C8" i="1"/>
  <c r="C6" i="1"/>
  <c r="E7" i="1"/>
  <c r="E8" i="1"/>
  <c r="E6" i="1"/>
  <c r="G6" i="1"/>
  <c r="G8" i="1"/>
  <c r="G7" i="1"/>
</calcChain>
</file>

<file path=xl/sharedStrings.xml><?xml version="1.0" encoding="utf-8"?>
<sst xmlns="http://schemas.openxmlformats.org/spreadsheetml/2006/main" count="19" uniqueCount="17">
  <si>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</si>
  <si>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</si>
  <si>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</si>
  <si>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</si>
  <si>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</si>
  <si>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</si>
  <si>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</si>
  <si>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</si>
  <si>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</si>
  <si>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</si>
  <si>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</si>
  <si>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Общий размер субсидии на финансовое обеспечение выполнения муниципального задания, рублей</t>
  </si>
  <si>
    <t xml:space="preserve">Реализация основных общеобразовательных программ дошкольного образования
801011О.99.0.БВ24АВ42000
</t>
  </si>
  <si>
    <t xml:space="preserve">Присмотр и уход
853211О.99.0.БВ19АА08000
</t>
  </si>
  <si>
    <t xml:space="preserve">Предоставление питания
853211О.99.0.БВ19АА14000
</t>
  </si>
  <si>
    <t xml:space="preserve"> Расчет субсидии на финансовое обеспечение выполнения муниципального задания в части работ  муниципального бюджетного учреждения Преображенскому детский сад "Малышок" на 2022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</si>
  <si>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№19/11 от 11.07.2022г.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</si>
</sst>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2" fontId="2" fillId="0" borderId="5" xfId="0" applyNumberFormat="1" applyFont="1" applyBorder="1" applyAlignment="1">
      <alignment horizontal="center" vertical="center"/>
    </xf>
    <xf numFmtId="43" fontId="6" fillId="0" borderId="5" xfId="1" applyFont="1" applyBorder="1" applyAlignment="1">
      <alignment horizontal="center" vertical="center"/>
    </xf>
    <xf numFmtId="3" fontId="1" fillId="0" borderId="0" xfId="0" applyNumberFormat="1" applyFont="1"/>
    <xf numFmtId="43" fontId="1" fillId="0" borderId="0" xfId="1" applyFont="1"/>
    <xf numFmtId="43" fontId="2" fillId="0" borderId="5" xfId="1" applyFont="1" applyBorder="1" applyAlignment="1">
      <alignment horizontal="center" vertical="center"/>
    </xf>
    <xf numFmtId="43" fontId="5" fillId="0" borderId="5" xfId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tabSelected="1" view="pageBreakPreview" zoomScaleNormal="100" zoomScaleSheetLayoutView="100" workbookViewId="0">
      <selection activeCell="D3" sqref="D3:D4"/>
    </sheetView>
  </sheetViews>
  <sheetFormatPr defaultRowHeight="15" x14ac:dyDescent="0.25"/>
  <cols>
    <col min="1" max="1" width="8.85546875" style="1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7.28515625" style="1" customWidth="1"/>
    <col min="8" max="16384" width="9.140625" style="1"/>
  </cols>
  <sheetData>
    <row r="1" spans="1:7" ht="37.5" customHeight="1" x14ac:dyDescent="0.25">
      <c r="C1" s="2"/>
      <c r="E1" s="9"/>
      <c r="F1" s="16" t="s">
        <v>16</v>
      </c>
      <c r="G1" s="16"/>
    </row>
    <row r="2" spans="1:7" ht="72.75" customHeight="1" x14ac:dyDescent="0.25">
      <c r="A2" s="21" t="s">
        <v>15</v>
      </c>
      <c r="B2" s="22"/>
      <c r="C2" s="22"/>
      <c r="D2" s="22"/>
      <c r="E2" s="22"/>
      <c r="F2" s="22"/>
      <c r="G2" s="22"/>
    </row>
    <row r="3" spans="1:7" s="3" customFormat="1" ht="24.75" customHeight="1" x14ac:dyDescent="0.25">
      <c r="A3" s="23" t="s">
        <v>0</v>
      </c>
      <c r="B3" s="24"/>
      <c r="C3" s="25" t="s">
        <v>1</v>
      </c>
      <c r="D3" s="25" t="s">
        <v>2</v>
      </c>
      <c r="E3" s="28" t="s">
        <v>3</v>
      </c>
      <c r="F3" s="25" t="s">
        <v>4</v>
      </c>
      <c r="G3" s="25" t="s">
        <v>5</v>
      </c>
    </row>
    <row r="4" spans="1:7" s="3" customFormat="1" ht="120.75" customHeight="1" x14ac:dyDescent="0.25">
      <c r="A4" s="4" t="s">
        <v>6</v>
      </c>
      <c r="B4" s="4" t="s">
        <v>7</v>
      </c>
      <c r="C4" s="26"/>
      <c r="D4" s="27"/>
      <c r="E4" s="29"/>
      <c r="F4" s="26"/>
      <c r="G4" s="26"/>
    </row>
    <row r="5" spans="1:7" s="3" customFormat="1" ht="22.5" customHeight="1" x14ac:dyDescent="0.25">
      <c r="A5" s="4">
        <v>1</v>
      </c>
      <c r="B5" s="4">
        <v>2</v>
      </c>
      <c r="C5" s="4">
        <v>3</v>
      </c>
      <c r="D5" s="5">
        <v>4</v>
      </c>
      <c r="E5" s="4" t="s">
        <v>8</v>
      </c>
      <c r="F5" s="4">
        <v>6</v>
      </c>
      <c r="G5" s="4" t="s">
        <v>9</v>
      </c>
    </row>
    <row r="6" spans="1:7" s="3" customFormat="1" ht="69" customHeight="1" x14ac:dyDescent="0.25">
      <c r="A6" s="4" t="s">
        <v>10</v>
      </c>
      <c r="B6" s="6" t="s">
        <v>12</v>
      </c>
      <c r="C6" s="15">
        <f>E6/D6</f>
        <v>120273.14019999999</v>
      </c>
      <c r="D6" s="8">
        <v>133</v>
      </c>
      <c r="E6" s="14">
        <f>G6</f>
        <v>15996327.646599999</v>
      </c>
      <c r="F6" s="10">
        <v>0</v>
      </c>
      <c r="G6" s="10">
        <f>G9*59%</f>
        <v>15996327.646599999</v>
      </c>
    </row>
    <row r="7" spans="1:7" s="3" customFormat="1" ht="73.5" customHeight="1" x14ac:dyDescent="0.25">
      <c r="A7" s="4" t="s">
        <v>10</v>
      </c>
      <c r="B7" s="7" t="s">
        <v>13</v>
      </c>
      <c r="C7" s="15">
        <f t="shared" ref="C7:C8" si="0">E7/D7</f>
        <v>67271.417400000006</v>
      </c>
      <c r="D7" s="8">
        <v>133</v>
      </c>
      <c r="E7" s="14">
        <f t="shared" ref="E7:E8" si="1">G7</f>
        <v>8947098.5142000001</v>
      </c>
      <c r="F7" s="10">
        <v>0</v>
      </c>
      <c r="G7" s="10">
        <f>G9*33%</f>
        <v>8947098.5142000001</v>
      </c>
    </row>
    <row r="8" spans="1:7" s="3" customFormat="1" ht="66.75" customHeight="1" x14ac:dyDescent="0.25">
      <c r="A8" s="4" t="s">
        <v>10</v>
      </c>
      <c r="B8" s="7" t="s">
        <v>14</v>
      </c>
      <c r="C8" s="15">
        <f t="shared" si="0"/>
        <v>16308.222400000001</v>
      </c>
      <c r="D8" s="8">
        <v>133</v>
      </c>
      <c r="E8" s="14">
        <f t="shared" si="1"/>
        <v>2168993.5792</v>
      </c>
      <c r="F8" s="10">
        <v>0</v>
      </c>
      <c r="G8" s="10">
        <f>G9*8%</f>
        <v>2168993.5792</v>
      </c>
    </row>
    <row r="9" spans="1:7" s="3" customFormat="1" ht="18.75" customHeight="1" x14ac:dyDescent="0.25">
      <c r="A9" s="17" t="s">
        <v>11</v>
      </c>
      <c r="B9" s="18"/>
      <c r="C9" s="19"/>
      <c r="D9" s="19"/>
      <c r="E9" s="19"/>
      <c r="F9" s="20"/>
      <c r="G9" s="11">
        <v>27112419.739999998</v>
      </c>
    </row>
    <row r="10" spans="1:7" ht="33" customHeight="1" x14ac:dyDescent="0.25">
      <c r="G10" s="13"/>
    </row>
    <row r="11" spans="1:7" x14ac:dyDescent="0.25">
      <c r="D11" s="12"/>
    </row>
  </sheetData>
  <mergeCells count="9">
    <mergeCell ref="F1:G1"/>
    <mergeCell ref="A9:F9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Преображенский дс</vt:lpstr>
      <vt:lpstr>'Преображенский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2019-01-31T09:31:33Z</cp:lastPrinted>
  <dcterms:created xsi:type="dcterms:W3CDTF">2019-01-31T09:30:35Z</dcterms:created>
  <dcterms:modified xsi:type="dcterms:W3CDTF">2023-03-06T02:53:10Z</dcterms:modified>
</cp:coreProperties>
</file>